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муж" sheetId="1" r:id="rId1"/>
    <sheet name="жен" sheetId="2" r:id="rId2"/>
    <sheet name="Дети2012" sheetId="3" state="hidden" r:id="rId3"/>
    <sheet name="Заявка2012" sheetId="4" state="hidden" r:id="rId4"/>
  </sheets>
  <definedNames/>
  <calcPr fullCalcOnLoad="1"/>
</workbook>
</file>

<file path=xl/sharedStrings.xml><?xml version="1.0" encoding="utf-8"?>
<sst xmlns="http://schemas.openxmlformats.org/spreadsheetml/2006/main" count="406" uniqueCount="234">
  <si>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</si>
  <si>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</si>
  <si>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</si>
  <si>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</si>
  <si>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</si>
  <si>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</si>
  <si>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</si>
  <si>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</si>
  <si>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</si>
  <si>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</si>
  <si>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</si>
  <si>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</si>
  <si>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</si>
  <si>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</si>
  <si>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</si>
  <si>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</si>
  <si>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</si>
  <si>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</si>
  <si>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</si>
  <si>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</si>
  <si>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</si>
  <si>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</si>
  <si>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</si>
  <si>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</si>
  <si>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</si>
  <si>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</si>
  <si>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</si>
  <si>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</si>
  <si>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</si>
  <si>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</si>
  <si>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</si>
  <si>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</si>
  <si>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</si>
  <si>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</si>
  <si>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</si>
  <si>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</si>
  <si>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</si>
  <si>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</si>
  <si>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</si>
  <si>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</si>
  <si>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</si>
  <si>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</si>
  <si>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</si>
  <si>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</si>
  <si>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</si>
  <si>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№ тр</t>
  </si>
  <si>
    <t>Трасс</t>
  </si>
  <si>
    <t>Балл</t>
  </si>
  <si>
    <t>9-10</t>
  </si>
  <si>
    <t>рейт. тр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</si>
  <si>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</si>
  <si>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</si>
  <si>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</si>
  <si>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</si>
  <si>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</si>
  <si>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</si>
  <si>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</si>
  <si>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</si>
  <si>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</si>
  <si>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</si>
  <si>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</si>
  <si>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</si>
  <si>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</si>
  <si>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</si>
  <si>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</si>
  <si>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</si>
  <si>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</si>
  <si>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</si>
  <si>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</si>
  <si>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</si>
  <si>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</si>
  <si>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</si>
  <si>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</si>
  <si>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</si>
  <si>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</si>
  <si>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</si>
  <si>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</si>
  <si>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</si>
  <si>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</si>
  <si>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</si>
  <si>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</si>
  <si>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</si>
  <si>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</si>
  <si>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</si>
  <si>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</si>
  <si>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</si>
  <si>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</si>
  <si>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</si>
  <si>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</si>
  <si>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</si>
  <si>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</si>
  <si>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</si>
  <si>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</si>
  <si>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</si>
  <si>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</si>
  <si>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</si>
  <si>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</si>
  <si>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</si>
  <si>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</si>
  <si>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</si>
  <si>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</si>
  <si>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</si>
  <si>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</si>
  <si>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</si>
  <si>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</si>
  <si>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</si>
  <si>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</si>
  <si>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</si>
  <si>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</si>
  <si>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</si>
  <si>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</si>
  <si>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</si>
  <si>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</si>
  <si>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</si>
  <si>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</si>
  <si>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</si>
  <si>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</si>
  <si>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</si>
  <si>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</si>
  <si>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</si>
  <si>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</si>
  <si>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</si>
  <si>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</si>
  <si>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</si>
  <si>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</si>
  <si>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</si>
  <si>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</si>
  <si>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</si>
  <si>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</si>
  <si>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</si>
  <si>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</si>
  <si>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</si>
  <si>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</si>
  <si>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</si>
  <si>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</si>
  <si>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</si>
  <si>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</si>
  <si>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</si>
  <si>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</si>
  <si>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</si>
  <si>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</si>
  <si>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</si>
  <si>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</si>
  <si>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</si>
  <si>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</si>
  <si>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</si>
  <si>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</si>
  <si>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</si>
  <si>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</si>
  <si>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</si>
  <si>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</si>
  <si>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</si>
  <si>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</si>
  <si>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</si>
  <si>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</si>
  <si>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</si>
  <si>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</si>
  <si>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</si>
  <si>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</si>
  <si>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</si>
  <si>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</si>
  <si>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</si>
  <si>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</si>
  <si>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Козлов Василий</t>
  </si>
  <si>
    <t>Терентьев Сергей</t>
  </si>
  <si>
    <t>Мальцев Егор</t>
  </si>
  <si>
    <t>Дмитриев Алексей</t>
  </si>
  <si>
    <t>Глазков Михаил</t>
  </si>
  <si>
    <t>Аллерборн Евгений</t>
  </si>
  <si>
    <t>Божечков Александр</t>
  </si>
  <si>
    <t>Десятков Андрей</t>
  </si>
  <si>
    <t>Дымов Владимир</t>
  </si>
  <si>
    <t>Пушкарев Семен</t>
  </si>
  <si>
    <t>Нагирный Сергей</t>
  </si>
  <si>
    <t>Петров Константин</t>
  </si>
  <si>
    <t>Богданов Виталий</t>
  </si>
  <si>
    <t>Пучков Артём</t>
  </si>
  <si>
    <t>Кудрявцев Виктор</t>
  </si>
  <si>
    <t>Цубарков Роман</t>
  </si>
  <si>
    <t>Терентьева Галина</t>
  </si>
  <si>
    <t>Кошкина Анжела</t>
  </si>
  <si>
    <t>Платонова Анастасия</t>
  </si>
  <si>
    <t>Бабичева Марина</t>
  </si>
  <si>
    <t>Шахматова Светлана</t>
  </si>
  <si>
    <t>Шкловец Маргарита</t>
  </si>
  <si>
    <t>Краева Екатерина</t>
  </si>
  <si>
    <t>Воробьева Софья</t>
  </si>
  <si>
    <t>Ульман Анастасия</t>
  </si>
  <si>
    <t>Денисенко Петр</t>
  </si>
  <si>
    <t>Лобасов Антон</t>
  </si>
  <si>
    <t>Гурбанов Джора</t>
  </si>
  <si>
    <t>Кальдин Роман</t>
  </si>
  <si>
    <t>Глухов Александр</t>
  </si>
  <si>
    <t>Антоненко Валерия</t>
  </si>
  <si>
    <t>Оглоблина Юлия</t>
  </si>
  <si>
    <t>Беккер Елена</t>
  </si>
  <si>
    <t>Цыганова Анна</t>
  </si>
  <si>
    <t>Парфенова Елизавета</t>
  </si>
  <si>
    <t>Русина Юлия</t>
  </si>
  <si>
    <t>Волошина Екатерина</t>
  </si>
  <si>
    <t>Пучкова Елена</t>
  </si>
  <si>
    <t>Кряжева Ксения</t>
  </si>
  <si>
    <t>Ефремова Алёна</t>
  </si>
  <si>
    <t>Попова Марина</t>
  </si>
  <si>
    <t>Орёл Кристина</t>
  </si>
  <si>
    <t>Чудинова Екатерина</t>
  </si>
  <si>
    <t>Алексеева Евгения</t>
  </si>
  <si>
    <t>Николаева Екатерина</t>
  </si>
  <si>
    <t>Иванов Дмитрий</t>
  </si>
  <si>
    <t>Кичкайло Алексей</t>
  </si>
  <si>
    <t>Полунин Владислав</t>
  </si>
  <si>
    <t>Саломатов Максим</t>
  </si>
  <si>
    <t>Овчинников Евгений</t>
  </si>
  <si>
    <t>Сульженко Василий</t>
  </si>
  <si>
    <t>Амосов Андрей</t>
  </si>
  <si>
    <t>Шкляев Валерий</t>
  </si>
  <si>
    <t>Макатьев Андрей</t>
  </si>
  <si>
    <t>Суздальницкий Иван</t>
  </si>
  <si>
    <t>Фролушин Валерий</t>
  </si>
  <si>
    <t>Кузнецов Андрей</t>
  </si>
  <si>
    <t>Захарченко Алексей</t>
  </si>
  <si>
    <t>Труфанов Денис</t>
  </si>
  <si>
    <t>Сергеев Кирилл</t>
  </si>
  <si>
    <t>Свиридов Алексей</t>
  </si>
  <si>
    <t>Бойко Иван</t>
  </si>
  <si>
    <t>Масич Игорь</t>
  </si>
  <si>
    <t>Аксентьев Максим</t>
  </si>
  <si>
    <t>Кимм Игорь</t>
  </si>
  <si>
    <t>Ликоренко Александр</t>
  </si>
  <si>
    <t>Сушков Олег</t>
  </si>
  <si>
    <t>Дудко Дарья</t>
  </si>
  <si>
    <t>Любители</t>
  </si>
  <si>
    <t>Ветераны</t>
  </si>
  <si>
    <t>Калашникова Александра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</si>
</sst>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56"/>
      <name val="Calibri"/>
      <family val="2"/>
    </font>
    <font>
      <sz val="10"/>
      <color indexed="30"/>
      <name val="Calibri"/>
      <family val="2"/>
    </font>
    <font>
      <sz val="9"/>
      <color indexed="8"/>
      <name val="Calibri"/>
      <family val="2"/>
    </font>
    <font>
      <sz val="10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sz val="10"/>
      <color rgb="FF002060"/>
      <name val="Calibri"/>
      <family val="2"/>
    </font>
    <font>
      <sz val="10"/>
      <color rgb="FF0070C0"/>
      <name val="Calibri"/>
      <family val="2"/>
    </font>
    <font>
      <sz val="9"/>
      <color theme="1"/>
      <name val="Calibri"/>
      <family val="2"/>
    </font>
    <font>
      <sz val="10"/>
      <color rgb="FF00B0F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48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49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1" xfId="0" applyFont="1" applyBorder="1" applyAlignment="1" applyProtection="1">
      <alignment horizontal="right" vertical="center"/>
      <protection locked="0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Fill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48" fillId="10" borderId="10" xfId="0" applyFont="1" applyFill="1" applyBorder="1" applyAlignment="1">
      <alignment/>
    </xf>
    <xf numFmtId="0" fontId="21" fillId="10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49" fontId="48" fillId="33" borderId="10" xfId="0" applyNumberFormat="1" applyFont="1" applyFill="1" applyBorder="1" applyAlignment="1">
      <alignment horizontal="left" vertical="center"/>
    </xf>
    <xf numFmtId="0" fontId="48" fillId="33" borderId="0" xfId="0" applyFont="1" applyFill="1" applyAlignment="1">
      <alignment horizontal="left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91"/>
  <sheetViews>
    <sheetView tabSelected="1" zoomScaleSheetLayoutView="100" workbookViewId="0" topLeftCell="A1">
      <pane xSplit="3" ySplit="2" topLeftCell="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3.8515625" defaultRowHeight="15" outlineLevelCol="2"/>
  <cols>
    <col min="1" max="1" width="6.140625" style="23" bestFit="1" customWidth="1"/>
    <col min="2" max="2" width="6.00390625" style="23" hidden="1" customWidth="1"/>
    <col min="3" max="3" width="20.421875" style="23" bestFit="1" customWidth="1"/>
    <col min="4" max="5" width="2.8515625" style="30" customWidth="1" outlineLevel="1"/>
    <col min="6" max="6" width="2.8515625" style="31" customWidth="1" outlineLevel="1"/>
    <col min="7" max="8" width="2.8515625" style="32" customWidth="1" outlineLevel="1"/>
    <col min="9" max="9" width="2.8515625" style="33" customWidth="1" outlineLevel="1"/>
    <col min="10" max="12" width="2.8515625" style="32" customWidth="1" outlineLevel="1"/>
    <col min="13" max="15" width="2.8515625" style="31" customWidth="1" outlineLevel="1"/>
    <col min="16" max="17" width="2.8515625" style="32" customWidth="1" outlineLevel="1"/>
    <col min="18" max="18" width="2.8515625" style="31" customWidth="1" outlineLevel="1"/>
    <col min="19" max="19" width="2.8515625" style="32" customWidth="1" outlineLevel="1"/>
    <col min="20" max="20" width="2.8515625" style="33" customWidth="1" outlineLevel="1"/>
    <col min="21" max="21" width="2.8515625" style="31" customWidth="1" outlineLevel="1"/>
    <col min="22" max="22" width="2.8515625" style="33" customWidth="1" outlineLevel="1"/>
    <col min="23" max="23" width="2.8515625" style="31" customWidth="1" outlineLevel="1"/>
    <col min="24" max="24" width="2.8515625" style="32" customWidth="1" outlineLevel="1"/>
    <col min="25" max="25" width="2.8515625" style="33" customWidth="1" outlineLevel="1"/>
    <col min="26" max="27" width="2.8515625" style="32" customWidth="1" outlineLevel="1"/>
    <col min="28" max="28" width="2.8515625" style="31" customWidth="1" outlineLevel="1"/>
    <col min="29" max="30" width="2.8515625" style="32" customWidth="1" outlineLevel="1"/>
    <col min="31" max="32" width="2.8515625" style="31" customWidth="1" outlineLevel="1"/>
    <col min="33" max="33" width="2.8515625" style="30" customWidth="1" outlineLevel="1"/>
    <col min="34" max="34" width="2.8515625" style="31" customWidth="1" outlineLevel="1"/>
    <col min="35" max="36" width="2.8515625" style="33" customWidth="1" outlineLevel="1"/>
    <col min="37" max="37" width="2.8515625" style="30" customWidth="1" outlineLevel="1"/>
    <col min="38" max="39" width="2.8515625" style="33" customWidth="1" outlineLevel="1"/>
    <col min="40" max="40" width="2.8515625" style="32" customWidth="1" outlineLevel="1"/>
    <col min="41" max="41" width="3.00390625" style="33" customWidth="1" outlineLevel="1"/>
    <col min="42" max="55" width="2.8515625" style="32" customWidth="1" outlineLevel="1"/>
    <col min="56" max="56" width="2.8515625" style="32" customWidth="1"/>
    <col min="57" max="80" width="2.8515625" style="32" hidden="1" customWidth="1" outlineLevel="2"/>
    <col min="81" max="82" width="2.8515625" style="31" hidden="1" customWidth="1" outlineLevel="2"/>
    <col min="83" max="84" width="2.8515625" style="30" hidden="1" customWidth="1" outlineLevel="2"/>
    <col min="85" max="103" width="2.8515625" style="31" hidden="1" customWidth="1" outlineLevel="2"/>
    <col min="104" max="108" width="3.7109375" style="31" hidden="1" customWidth="1" outlineLevel="2"/>
    <col min="109" max="109" width="3.8515625" style="31" customWidth="1" collapsed="1"/>
    <col min="110" max="110" width="5.421875" style="23" customWidth="1"/>
    <col min="111" max="111" width="5.140625" style="23" customWidth="1"/>
    <col min="112" max="112" width="3.8515625" style="26" customWidth="1"/>
    <col min="113" max="16384" width="3.8515625" style="23" customWidth="1"/>
  </cols>
  <sheetData>
    <row r="1" spans="1:111" s="18" customFormat="1" ht="14.25" customHeight="1">
      <c r="A1" s="48" t="s">
        <v>1</v>
      </c>
      <c r="B1" s="39"/>
      <c r="C1" s="16" t="s">
        <v>45</v>
      </c>
      <c r="D1" s="17">
        <v>1</v>
      </c>
      <c r="E1" s="17">
        <v>2</v>
      </c>
      <c r="F1" s="17">
        <v>3</v>
      </c>
      <c r="G1" s="17">
        <v>4</v>
      </c>
      <c r="H1" s="17">
        <v>5</v>
      </c>
      <c r="I1" s="17">
        <v>6</v>
      </c>
      <c r="J1" s="17">
        <v>7</v>
      </c>
      <c r="K1" s="17">
        <v>8</v>
      </c>
      <c r="L1" s="17">
        <v>9</v>
      </c>
      <c r="M1" s="17">
        <v>10</v>
      </c>
      <c r="N1" s="17">
        <v>11</v>
      </c>
      <c r="O1" s="17">
        <v>12</v>
      </c>
      <c r="P1" s="17">
        <v>13</v>
      </c>
      <c r="Q1" s="17">
        <v>14</v>
      </c>
      <c r="R1" s="17">
        <v>15</v>
      </c>
      <c r="S1" s="17">
        <v>16</v>
      </c>
      <c r="T1" s="17">
        <v>17</v>
      </c>
      <c r="U1" s="17">
        <v>18</v>
      </c>
      <c r="V1" s="17">
        <v>19</v>
      </c>
      <c r="W1" s="17">
        <v>20</v>
      </c>
      <c r="X1" s="17">
        <v>21</v>
      </c>
      <c r="Y1" s="17">
        <v>22</v>
      </c>
      <c r="Z1" s="17">
        <v>23</v>
      </c>
      <c r="AA1" s="17">
        <v>24</v>
      </c>
      <c r="AB1" s="17">
        <v>25</v>
      </c>
      <c r="AC1" s="17">
        <v>26</v>
      </c>
      <c r="AD1" s="17">
        <v>27</v>
      </c>
      <c r="AE1" s="17">
        <v>28</v>
      </c>
      <c r="AF1" s="17">
        <v>29</v>
      </c>
      <c r="AG1" s="17">
        <v>30</v>
      </c>
      <c r="AH1" s="17">
        <v>31</v>
      </c>
      <c r="AI1" s="17">
        <v>32</v>
      </c>
      <c r="AJ1" s="17">
        <v>33</v>
      </c>
      <c r="AK1" s="17">
        <v>34</v>
      </c>
      <c r="AL1" s="17">
        <v>35</v>
      </c>
      <c r="AM1" s="17">
        <v>36</v>
      </c>
      <c r="AN1" s="17">
        <v>37</v>
      </c>
      <c r="AO1" s="17">
        <v>38</v>
      </c>
      <c r="AP1" s="17">
        <v>39</v>
      </c>
      <c r="AQ1" s="17">
        <v>40</v>
      </c>
      <c r="AR1" s="17">
        <v>41</v>
      </c>
      <c r="AS1" s="17">
        <v>42</v>
      </c>
      <c r="AT1" s="17">
        <v>43</v>
      </c>
      <c r="AU1" s="17">
        <v>44</v>
      </c>
      <c r="AV1" s="17">
        <v>45</v>
      </c>
      <c r="AW1" s="17">
        <v>46</v>
      </c>
      <c r="AX1" s="17">
        <v>47</v>
      </c>
      <c r="AY1" s="17">
        <v>48</v>
      </c>
      <c r="AZ1" s="17">
        <v>49</v>
      </c>
      <c r="BA1" s="17">
        <v>50</v>
      </c>
      <c r="BB1" s="17">
        <v>51</v>
      </c>
      <c r="BC1" s="17">
        <v>52</v>
      </c>
      <c r="BD1" s="58"/>
      <c r="BE1" s="17">
        <v>53</v>
      </c>
      <c r="BF1" s="17">
        <v>54</v>
      </c>
      <c r="BG1" s="17">
        <v>55</v>
      </c>
      <c r="BH1" s="17">
        <v>56</v>
      </c>
      <c r="BI1" s="17">
        <v>57</v>
      </c>
      <c r="BJ1" s="17">
        <v>58</v>
      </c>
      <c r="BK1" s="17">
        <v>59</v>
      </c>
      <c r="BL1" s="17">
        <v>60</v>
      </c>
      <c r="BM1" s="17">
        <v>61</v>
      </c>
      <c r="BN1" s="17">
        <v>62</v>
      </c>
      <c r="BO1" s="17">
        <v>63</v>
      </c>
      <c r="BP1" s="17">
        <v>64</v>
      </c>
      <c r="BQ1" s="17">
        <v>65</v>
      </c>
      <c r="BR1" s="17">
        <v>66</v>
      </c>
      <c r="BS1" s="17">
        <v>67</v>
      </c>
      <c r="BT1" s="17">
        <v>68</v>
      </c>
      <c r="BU1" s="17">
        <v>69</v>
      </c>
      <c r="BV1" s="17">
        <v>70</v>
      </c>
      <c r="BW1" s="17">
        <v>71</v>
      </c>
      <c r="BX1" s="17">
        <v>72</v>
      </c>
      <c r="BY1" s="17">
        <v>73</v>
      </c>
      <c r="BZ1" s="17">
        <v>74</v>
      </c>
      <c r="CA1" s="17">
        <v>75</v>
      </c>
      <c r="CB1" s="17">
        <v>76</v>
      </c>
      <c r="CC1" s="17">
        <v>77</v>
      </c>
      <c r="CD1" s="17">
        <v>78</v>
      </c>
      <c r="CE1" s="17">
        <v>79</v>
      </c>
      <c r="CF1" s="17">
        <v>80</v>
      </c>
      <c r="CG1" s="17">
        <v>81</v>
      </c>
      <c r="CH1" s="17">
        <v>82</v>
      </c>
      <c r="CI1" s="17">
        <v>83</v>
      </c>
      <c r="CJ1" s="17">
        <v>84</v>
      </c>
      <c r="CK1" s="17">
        <v>85</v>
      </c>
      <c r="CL1" s="17">
        <v>86</v>
      </c>
      <c r="CM1" s="17">
        <v>87</v>
      </c>
      <c r="CN1" s="17">
        <v>88</v>
      </c>
      <c r="CO1" s="17">
        <v>89</v>
      </c>
      <c r="CP1" s="17">
        <v>90</v>
      </c>
      <c r="CQ1" s="17">
        <v>91</v>
      </c>
      <c r="CR1" s="17">
        <v>92</v>
      </c>
      <c r="CS1" s="17">
        <v>93</v>
      </c>
      <c r="CT1" s="17">
        <v>94</v>
      </c>
      <c r="CU1" s="17">
        <v>95</v>
      </c>
      <c r="CV1" s="17">
        <v>96</v>
      </c>
      <c r="CW1" s="17">
        <v>97</v>
      </c>
      <c r="CX1" s="17">
        <v>98</v>
      </c>
      <c r="CY1" s="17">
        <v>99</v>
      </c>
      <c r="CZ1" s="17">
        <v>100</v>
      </c>
      <c r="DA1" s="17">
        <v>101</v>
      </c>
      <c r="DB1" s="17">
        <v>102</v>
      </c>
      <c r="DC1" s="17">
        <v>103</v>
      </c>
      <c r="DD1" s="17">
        <v>104</v>
      </c>
      <c r="DE1" s="54"/>
      <c r="DF1" s="48" t="s">
        <v>46</v>
      </c>
      <c r="DG1" s="51" t="s">
        <v>47</v>
      </c>
    </row>
    <row r="2" spans="1:112" ht="13.5" thickBot="1">
      <c r="A2" s="49"/>
      <c r="B2" s="40"/>
      <c r="C2" s="19" t="s">
        <v>49</v>
      </c>
      <c r="D2" s="20">
        <v>3</v>
      </c>
      <c r="E2" s="41">
        <v>10</v>
      </c>
      <c r="F2" s="20">
        <v>3</v>
      </c>
      <c r="G2" s="20">
        <v>3</v>
      </c>
      <c r="H2" s="41">
        <v>10</v>
      </c>
      <c r="I2" s="20">
        <v>3</v>
      </c>
      <c r="J2" s="41">
        <v>10</v>
      </c>
      <c r="K2" s="22">
        <v>1</v>
      </c>
      <c r="L2" s="41">
        <v>10</v>
      </c>
      <c r="M2" s="20">
        <v>3</v>
      </c>
      <c r="N2" s="20">
        <v>3</v>
      </c>
      <c r="O2" s="20">
        <v>3</v>
      </c>
      <c r="P2" s="22">
        <v>1</v>
      </c>
      <c r="Q2" s="20">
        <v>3</v>
      </c>
      <c r="R2" s="20">
        <v>3</v>
      </c>
      <c r="S2" s="41">
        <v>10</v>
      </c>
      <c r="T2" s="20">
        <v>3</v>
      </c>
      <c r="U2" s="41">
        <v>10</v>
      </c>
      <c r="V2" s="21">
        <v>30</v>
      </c>
      <c r="W2" s="22">
        <v>1</v>
      </c>
      <c r="X2" s="41">
        <v>10</v>
      </c>
      <c r="Y2" s="41">
        <v>10</v>
      </c>
      <c r="Z2" s="21">
        <v>30</v>
      </c>
      <c r="AA2" s="41">
        <v>10</v>
      </c>
      <c r="AB2" s="20">
        <v>3</v>
      </c>
      <c r="AC2" s="20">
        <v>3</v>
      </c>
      <c r="AD2" s="20">
        <v>3</v>
      </c>
      <c r="AE2" s="21">
        <v>30</v>
      </c>
      <c r="AF2" s="41">
        <v>10</v>
      </c>
      <c r="AG2" s="41">
        <v>10</v>
      </c>
      <c r="AH2" s="20">
        <v>3</v>
      </c>
      <c r="AI2" s="41">
        <v>10</v>
      </c>
      <c r="AJ2" s="22">
        <v>1</v>
      </c>
      <c r="AK2" s="20">
        <v>3</v>
      </c>
      <c r="AL2" s="20">
        <v>3</v>
      </c>
      <c r="AM2" s="41">
        <v>10</v>
      </c>
      <c r="AN2" s="41">
        <v>10</v>
      </c>
      <c r="AO2" s="41">
        <v>10</v>
      </c>
      <c r="AP2" s="41">
        <v>10</v>
      </c>
      <c r="AQ2" s="20">
        <v>3</v>
      </c>
      <c r="AR2" s="22">
        <v>1</v>
      </c>
      <c r="AS2" s="22">
        <v>1</v>
      </c>
      <c r="AT2" s="22">
        <v>1</v>
      </c>
      <c r="AU2" s="41">
        <v>10</v>
      </c>
      <c r="AV2" s="21">
        <v>30</v>
      </c>
      <c r="AW2" s="21">
        <v>30</v>
      </c>
      <c r="AX2" s="22">
        <v>1</v>
      </c>
      <c r="AY2" s="21">
        <v>30</v>
      </c>
      <c r="AZ2" s="20">
        <v>3</v>
      </c>
      <c r="BA2" s="41">
        <v>10</v>
      </c>
      <c r="BB2" s="41">
        <v>10</v>
      </c>
      <c r="BC2" s="21">
        <v>30</v>
      </c>
      <c r="BD2" s="59"/>
      <c r="BE2" s="21">
        <v>30</v>
      </c>
      <c r="BF2" s="41">
        <v>10</v>
      </c>
      <c r="BG2" s="22">
        <v>1</v>
      </c>
      <c r="BH2" s="20">
        <v>3</v>
      </c>
      <c r="BI2" s="41">
        <v>10</v>
      </c>
      <c r="BJ2" s="20">
        <v>3</v>
      </c>
      <c r="BK2" s="21">
        <v>30</v>
      </c>
      <c r="BL2" s="20">
        <v>3</v>
      </c>
      <c r="BM2" s="20">
        <v>3</v>
      </c>
      <c r="BN2" s="20">
        <v>3</v>
      </c>
      <c r="BO2" s="20">
        <v>3</v>
      </c>
      <c r="BP2" s="20">
        <v>3</v>
      </c>
      <c r="BQ2" s="20">
        <v>3</v>
      </c>
      <c r="BR2" s="21">
        <v>30</v>
      </c>
      <c r="BS2" s="20">
        <v>3</v>
      </c>
      <c r="BT2" s="20">
        <v>3</v>
      </c>
      <c r="BU2" s="20">
        <v>3</v>
      </c>
      <c r="BV2" s="41">
        <v>10</v>
      </c>
      <c r="BW2" s="20">
        <v>3</v>
      </c>
      <c r="BX2" s="41">
        <v>10</v>
      </c>
      <c r="BY2" s="21">
        <v>30</v>
      </c>
      <c r="BZ2" s="20">
        <v>3</v>
      </c>
      <c r="CA2" s="22">
        <v>1</v>
      </c>
      <c r="CB2" s="22">
        <v>1</v>
      </c>
      <c r="CC2" s="20">
        <v>3</v>
      </c>
      <c r="CD2" s="20">
        <v>3</v>
      </c>
      <c r="CE2" s="21">
        <v>30</v>
      </c>
      <c r="CF2" s="41">
        <v>10</v>
      </c>
      <c r="CG2" s="20">
        <v>3</v>
      </c>
      <c r="CH2" s="20">
        <v>3</v>
      </c>
      <c r="CI2" s="20">
        <v>3</v>
      </c>
      <c r="CJ2" s="20">
        <v>3</v>
      </c>
      <c r="CK2" s="20">
        <v>3</v>
      </c>
      <c r="CL2" s="21">
        <v>30</v>
      </c>
      <c r="CM2" s="41">
        <v>10</v>
      </c>
      <c r="CN2" s="20">
        <v>3</v>
      </c>
      <c r="CO2" s="20">
        <v>3</v>
      </c>
      <c r="CP2" s="22">
        <v>1</v>
      </c>
      <c r="CQ2" s="41">
        <v>10</v>
      </c>
      <c r="CR2" s="20">
        <v>3</v>
      </c>
      <c r="CS2" s="20">
        <v>3</v>
      </c>
      <c r="CT2" s="20">
        <v>3</v>
      </c>
      <c r="CU2" s="20">
        <v>3</v>
      </c>
      <c r="CV2" s="20">
        <v>3</v>
      </c>
      <c r="CW2" s="22">
        <v>1</v>
      </c>
      <c r="CX2" s="22">
        <v>1</v>
      </c>
      <c r="CY2" s="41">
        <v>10</v>
      </c>
      <c r="CZ2" s="21">
        <v>30</v>
      </c>
      <c r="DA2" s="41">
        <v>10</v>
      </c>
      <c r="DB2" s="21">
        <v>30</v>
      </c>
      <c r="DC2" s="21">
        <v>30</v>
      </c>
      <c r="DD2" s="21">
        <v>30</v>
      </c>
      <c r="DE2" s="55"/>
      <c r="DF2" s="50"/>
      <c r="DG2" s="52"/>
      <c r="DH2" s="23"/>
    </row>
    <row r="3" spans="1:111" ht="12.75">
      <c r="A3" s="24">
        <f aca="true" t="shared" si="0" ref="A3:A45">IF(DG3=DG2,IF(DF3=DF2,A2,B3),B3)</f>
        <v>1</v>
      </c>
      <c r="B3" s="24">
        <v>1</v>
      </c>
      <c r="C3" s="14" t="s">
        <v>163</v>
      </c>
      <c r="D3" s="25"/>
      <c r="E3" s="25">
        <v>1</v>
      </c>
      <c r="F3" s="25"/>
      <c r="G3" s="25"/>
      <c r="H3" s="25">
        <v>1</v>
      </c>
      <c r="I3" s="25"/>
      <c r="J3" s="25"/>
      <c r="K3" s="25"/>
      <c r="L3" s="25">
        <v>1</v>
      </c>
      <c r="M3" s="25"/>
      <c r="N3" s="25"/>
      <c r="O3" s="25"/>
      <c r="P3" s="25"/>
      <c r="Q3" s="25"/>
      <c r="R3" s="25"/>
      <c r="S3" s="25">
        <v>1</v>
      </c>
      <c r="T3" s="25"/>
      <c r="U3" s="25">
        <v>1</v>
      </c>
      <c r="V3" s="25"/>
      <c r="W3" s="25"/>
      <c r="X3" s="25"/>
      <c r="Y3" s="25">
        <v>1</v>
      </c>
      <c r="Z3" s="25"/>
      <c r="AA3" s="25">
        <v>1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>
        <v>1</v>
      </c>
      <c r="AN3" s="25">
        <v>1</v>
      </c>
      <c r="AO3" s="25">
        <v>1</v>
      </c>
      <c r="AP3" s="25">
        <v>1</v>
      </c>
      <c r="AQ3" s="25">
        <v>1</v>
      </c>
      <c r="AR3" s="25"/>
      <c r="AS3" s="25"/>
      <c r="AT3" s="25"/>
      <c r="AU3" s="25">
        <v>1</v>
      </c>
      <c r="AV3" s="25"/>
      <c r="AW3" s="25"/>
      <c r="AX3" s="25"/>
      <c r="AY3" s="25">
        <v>1</v>
      </c>
      <c r="AZ3" s="25">
        <v>1</v>
      </c>
      <c r="BA3" s="25">
        <v>1</v>
      </c>
      <c r="BB3" s="25">
        <v>1</v>
      </c>
      <c r="BC3" s="25"/>
      <c r="BD3" s="56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>
        <v>1</v>
      </c>
      <c r="CD3" s="25">
        <v>1</v>
      </c>
      <c r="CE3" s="25">
        <v>1</v>
      </c>
      <c r="CF3" s="25">
        <v>1</v>
      </c>
      <c r="CG3" s="25">
        <v>1</v>
      </c>
      <c r="CH3" s="25">
        <v>1</v>
      </c>
      <c r="CI3" s="25"/>
      <c r="CJ3" s="25">
        <v>1</v>
      </c>
      <c r="CK3" s="25">
        <v>1</v>
      </c>
      <c r="CL3" s="25">
        <v>1</v>
      </c>
      <c r="CM3" s="25">
        <v>1</v>
      </c>
      <c r="CN3" s="25">
        <v>1</v>
      </c>
      <c r="CO3" s="25">
        <v>1</v>
      </c>
      <c r="CP3" s="25"/>
      <c r="CQ3" s="25">
        <v>1</v>
      </c>
      <c r="CR3" s="25">
        <v>1</v>
      </c>
      <c r="CS3" s="25">
        <v>1</v>
      </c>
      <c r="CT3" s="25">
        <v>1</v>
      </c>
      <c r="CU3" s="25">
        <v>1</v>
      </c>
      <c r="CV3" s="25">
        <v>1</v>
      </c>
      <c r="CW3" s="25"/>
      <c r="CX3" s="25"/>
      <c r="CY3" s="25">
        <v>1</v>
      </c>
      <c r="CZ3" s="25">
        <v>1</v>
      </c>
      <c r="DA3" s="25">
        <v>1</v>
      </c>
      <c r="DB3" s="25"/>
      <c r="DC3" s="25"/>
      <c r="DD3" s="25">
        <v>1</v>
      </c>
      <c r="DE3" s="56"/>
      <c r="DF3" s="24">
        <f aca="true" t="shared" si="1" ref="DF3:DF45">SUM(D3:DD3)</f>
        <v>39</v>
      </c>
      <c r="DG3" s="24">
        <f aca="true" t="shared" si="2" ref="DG3:DG34">SUMPRODUCT($D$2:$DD$2,D3:DD3)</f>
        <v>385</v>
      </c>
    </row>
    <row r="4" spans="1:111" ht="12.75">
      <c r="A4" s="24">
        <f t="shared" si="0"/>
        <v>2</v>
      </c>
      <c r="B4" s="24">
        <v>2</v>
      </c>
      <c r="C4" s="28" t="s">
        <v>164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>
        <v>1</v>
      </c>
      <c r="R4" s="25">
        <v>1</v>
      </c>
      <c r="S4" s="25">
        <v>1</v>
      </c>
      <c r="T4" s="25">
        <v>1</v>
      </c>
      <c r="U4" s="25">
        <v>1</v>
      </c>
      <c r="V4" s="25">
        <v>1</v>
      </c>
      <c r="W4" s="25"/>
      <c r="X4" s="25">
        <v>1</v>
      </c>
      <c r="Y4" s="25">
        <v>1</v>
      </c>
      <c r="Z4" s="25"/>
      <c r="AA4" s="25">
        <v>1</v>
      </c>
      <c r="AB4" s="25"/>
      <c r="AC4" s="25">
        <v>1</v>
      </c>
      <c r="AD4" s="25"/>
      <c r="AE4" s="25"/>
      <c r="AF4" s="25"/>
      <c r="AG4" s="25"/>
      <c r="AH4" s="25"/>
      <c r="AI4" s="25"/>
      <c r="AJ4" s="25"/>
      <c r="AK4" s="25">
        <v>1</v>
      </c>
      <c r="AL4" s="25">
        <v>1</v>
      </c>
      <c r="AM4" s="25">
        <v>1</v>
      </c>
      <c r="AN4" s="25">
        <v>1</v>
      </c>
      <c r="AO4" s="25">
        <v>1</v>
      </c>
      <c r="AP4" s="25">
        <v>1</v>
      </c>
      <c r="AQ4" s="25">
        <v>1</v>
      </c>
      <c r="AR4" s="25"/>
      <c r="AS4" s="25"/>
      <c r="AT4" s="25"/>
      <c r="AU4" s="25">
        <v>1</v>
      </c>
      <c r="AV4" s="25"/>
      <c r="AW4" s="25">
        <v>1</v>
      </c>
      <c r="AX4" s="25"/>
      <c r="AY4" s="25">
        <v>1</v>
      </c>
      <c r="AZ4" s="25">
        <v>1</v>
      </c>
      <c r="BA4" s="25">
        <v>1</v>
      </c>
      <c r="BB4" s="25">
        <v>1</v>
      </c>
      <c r="BC4" s="25"/>
      <c r="BD4" s="56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>
        <v>1</v>
      </c>
      <c r="CD4" s="25">
        <v>1</v>
      </c>
      <c r="CE4" s="25"/>
      <c r="CF4" s="25">
        <v>1</v>
      </c>
      <c r="CG4" s="25">
        <v>1</v>
      </c>
      <c r="CH4" s="25">
        <v>1</v>
      </c>
      <c r="CI4" s="25"/>
      <c r="CJ4" s="25">
        <v>1</v>
      </c>
      <c r="CK4" s="25">
        <v>1</v>
      </c>
      <c r="CL4" s="25"/>
      <c r="CM4" s="25">
        <v>1</v>
      </c>
      <c r="CN4" s="25">
        <v>1</v>
      </c>
      <c r="CO4" s="25">
        <v>1</v>
      </c>
      <c r="CP4" s="25"/>
      <c r="CQ4" s="25">
        <v>1</v>
      </c>
      <c r="CR4" s="25">
        <v>1</v>
      </c>
      <c r="CS4" s="25">
        <v>1</v>
      </c>
      <c r="CT4" s="25">
        <v>1</v>
      </c>
      <c r="CU4" s="25">
        <v>1</v>
      </c>
      <c r="CV4" s="25">
        <v>1</v>
      </c>
      <c r="CW4" s="25"/>
      <c r="CX4" s="25"/>
      <c r="CY4" s="25">
        <v>1</v>
      </c>
      <c r="CZ4" s="25">
        <v>1</v>
      </c>
      <c r="DA4" s="25">
        <v>1</v>
      </c>
      <c r="DB4" s="25"/>
      <c r="DC4" s="25"/>
      <c r="DD4" s="25">
        <v>1</v>
      </c>
      <c r="DE4" s="56"/>
      <c r="DF4" s="24">
        <f t="shared" si="1"/>
        <v>43</v>
      </c>
      <c r="DG4" s="24">
        <f t="shared" si="2"/>
        <v>383</v>
      </c>
    </row>
    <row r="5" spans="1:111" ht="12.75">
      <c r="A5" s="24">
        <f t="shared" si="0"/>
        <v>3</v>
      </c>
      <c r="B5" s="24">
        <v>3</v>
      </c>
      <c r="C5" s="14" t="s">
        <v>165</v>
      </c>
      <c r="D5" s="25"/>
      <c r="E5" s="25">
        <v>1</v>
      </c>
      <c r="F5" s="25"/>
      <c r="G5" s="25"/>
      <c r="H5" s="25"/>
      <c r="I5" s="25">
        <v>1</v>
      </c>
      <c r="J5" s="25">
        <v>1</v>
      </c>
      <c r="K5" s="25"/>
      <c r="L5" s="25">
        <v>1</v>
      </c>
      <c r="M5" s="25">
        <v>1</v>
      </c>
      <c r="N5" s="25">
        <v>1</v>
      </c>
      <c r="O5" s="25"/>
      <c r="P5" s="25"/>
      <c r="Q5" s="25">
        <v>1</v>
      </c>
      <c r="R5" s="25">
        <v>1</v>
      </c>
      <c r="S5" s="25">
        <v>1</v>
      </c>
      <c r="T5" s="25">
        <v>1</v>
      </c>
      <c r="U5" s="25">
        <v>1</v>
      </c>
      <c r="V5" s="25"/>
      <c r="W5" s="25"/>
      <c r="X5" s="25">
        <v>1</v>
      </c>
      <c r="Y5" s="25">
        <v>1</v>
      </c>
      <c r="Z5" s="25"/>
      <c r="AA5" s="25">
        <v>1</v>
      </c>
      <c r="AB5" s="25"/>
      <c r="AC5" s="25"/>
      <c r="AD5" s="25"/>
      <c r="AE5" s="25"/>
      <c r="AF5" s="25"/>
      <c r="AG5" s="25"/>
      <c r="AH5" s="25"/>
      <c r="AI5" s="25"/>
      <c r="AJ5" s="25"/>
      <c r="AK5" s="25">
        <v>1</v>
      </c>
      <c r="AL5" s="25"/>
      <c r="AM5" s="25">
        <v>1</v>
      </c>
      <c r="AN5" s="25">
        <v>1</v>
      </c>
      <c r="AO5" s="25">
        <v>1</v>
      </c>
      <c r="AP5" s="25">
        <v>1</v>
      </c>
      <c r="AQ5" s="25">
        <v>1</v>
      </c>
      <c r="AR5" s="25"/>
      <c r="AS5" s="25"/>
      <c r="AT5" s="25"/>
      <c r="AU5" s="25"/>
      <c r="AV5" s="25"/>
      <c r="AW5" s="25"/>
      <c r="AX5" s="25"/>
      <c r="AY5" s="25">
        <v>1</v>
      </c>
      <c r="AZ5" s="25">
        <v>1</v>
      </c>
      <c r="BA5" s="25">
        <v>1</v>
      </c>
      <c r="BB5" s="25">
        <v>1</v>
      </c>
      <c r="BC5" s="25"/>
      <c r="BD5" s="56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>
        <v>1</v>
      </c>
      <c r="CD5" s="25">
        <v>1</v>
      </c>
      <c r="CE5" s="25">
        <v>1</v>
      </c>
      <c r="CF5" s="25">
        <v>1</v>
      </c>
      <c r="CG5" s="25">
        <v>1</v>
      </c>
      <c r="CH5" s="25"/>
      <c r="CI5" s="25"/>
      <c r="CJ5" s="25">
        <v>1</v>
      </c>
      <c r="CK5" s="25">
        <v>1</v>
      </c>
      <c r="CL5" s="25"/>
      <c r="CM5" s="25"/>
      <c r="CN5" s="25">
        <v>1</v>
      </c>
      <c r="CO5" s="25">
        <v>1</v>
      </c>
      <c r="CP5" s="25"/>
      <c r="CQ5" s="25">
        <v>1</v>
      </c>
      <c r="CR5" s="25">
        <v>1</v>
      </c>
      <c r="CS5" s="25">
        <v>1</v>
      </c>
      <c r="CT5" s="25">
        <v>1</v>
      </c>
      <c r="CU5" s="25">
        <v>1</v>
      </c>
      <c r="CV5" s="25">
        <v>1</v>
      </c>
      <c r="CW5" s="25"/>
      <c r="CX5" s="25"/>
      <c r="CY5" s="25">
        <v>1</v>
      </c>
      <c r="CZ5" s="25">
        <v>1</v>
      </c>
      <c r="DA5" s="25">
        <v>1</v>
      </c>
      <c r="DB5" s="25"/>
      <c r="DC5" s="25"/>
      <c r="DD5" s="25">
        <v>1</v>
      </c>
      <c r="DE5" s="56"/>
      <c r="DF5" s="24">
        <f t="shared" si="1"/>
        <v>43</v>
      </c>
      <c r="DG5" s="24">
        <f t="shared" si="2"/>
        <v>363</v>
      </c>
    </row>
    <row r="6" spans="1:111" ht="12.75">
      <c r="A6" s="24">
        <f t="shared" si="0"/>
        <v>4</v>
      </c>
      <c r="B6" s="24">
        <v>4</v>
      </c>
      <c r="C6" s="14" t="s">
        <v>166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>
        <v>1</v>
      </c>
      <c r="Y6" s="25"/>
      <c r="Z6" s="25"/>
      <c r="AA6" s="25">
        <v>1</v>
      </c>
      <c r="AB6" s="25">
        <v>1</v>
      </c>
      <c r="AC6" s="25">
        <v>1</v>
      </c>
      <c r="AD6" s="25"/>
      <c r="AE6" s="25"/>
      <c r="AF6" s="25"/>
      <c r="AG6" s="25"/>
      <c r="AH6" s="25"/>
      <c r="AI6" s="25"/>
      <c r="AJ6" s="25"/>
      <c r="AK6" s="25"/>
      <c r="AL6" s="25"/>
      <c r="AM6" s="25">
        <v>1</v>
      </c>
      <c r="AN6" s="25">
        <v>1</v>
      </c>
      <c r="AO6" s="25">
        <v>1</v>
      </c>
      <c r="AP6" s="25">
        <v>1</v>
      </c>
      <c r="AQ6" s="25">
        <v>1</v>
      </c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56"/>
      <c r="BE6" s="25"/>
      <c r="BF6" s="25">
        <v>1</v>
      </c>
      <c r="BG6" s="25">
        <v>1</v>
      </c>
      <c r="BH6" s="25">
        <v>1</v>
      </c>
      <c r="BI6" s="25"/>
      <c r="BJ6" s="25">
        <v>1</v>
      </c>
      <c r="BK6" s="25"/>
      <c r="BL6" s="25">
        <v>1</v>
      </c>
      <c r="BM6" s="25">
        <v>1</v>
      </c>
      <c r="BN6" s="25">
        <v>1</v>
      </c>
      <c r="BO6" s="25">
        <v>1</v>
      </c>
      <c r="BP6" s="25">
        <v>1</v>
      </c>
      <c r="BQ6" s="25">
        <v>1</v>
      </c>
      <c r="BR6" s="25">
        <v>1</v>
      </c>
      <c r="BS6" s="25">
        <v>1</v>
      </c>
      <c r="BT6" s="25">
        <v>1</v>
      </c>
      <c r="BU6" s="25">
        <v>1</v>
      </c>
      <c r="BV6" s="25"/>
      <c r="BW6" s="25">
        <v>1</v>
      </c>
      <c r="BX6" s="25">
        <v>1</v>
      </c>
      <c r="BY6" s="25"/>
      <c r="BZ6" s="25">
        <v>1</v>
      </c>
      <c r="CA6" s="25"/>
      <c r="CB6" s="25"/>
      <c r="CC6" s="25">
        <v>1</v>
      </c>
      <c r="CD6" s="25">
        <v>1</v>
      </c>
      <c r="CE6" s="25">
        <v>1</v>
      </c>
      <c r="CF6" s="25">
        <v>1</v>
      </c>
      <c r="CG6" s="25">
        <v>1</v>
      </c>
      <c r="CH6" s="25"/>
      <c r="CI6" s="25"/>
      <c r="CJ6" s="25">
        <v>1</v>
      </c>
      <c r="CK6" s="25">
        <v>1</v>
      </c>
      <c r="CL6" s="25"/>
      <c r="CM6" s="25">
        <v>1</v>
      </c>
      <c r="CN6" s="25">
        <v>1</v>
      </c>
      <c r="CO6" s="25">
        <v>1</v>
      </c>
      <c r="CP6" s="25"/>
      <c r="CQ6" s="25">
        <v>1</v>
      </c>
      <c r="CR6" s="25">
        <v>1</v>
      </c>
      <c r="CS6" s="25">
        <v>1</v>
      </c>
      <c r="CT6" s="25">
        <v>1</v>
      </c>
      <c r="CU6" s="25">
        <v>1</v>
      </c>
      <c r="CV6" s="25">
        <v>1</v>
      </c>
      <c r="CW6" s="25"/>
      <c r="CX6" s="25"/>
      <c r="CY6" s="25">
        <v>1</v>
      </c>
      <c r="CZ6" s="25"/>
      <c r="DA6" s="25">
        <v>1</v>
      </c>
      <c r="DB6" s="25"/>
      <c r="DC6" s="25"/>
      <c r="DD6" s="25"/>
      <c r="DE6" s="56"/>
      <c r="DF6" s="24">
        <f t="shared" si="1"/>
        <v>44</v>
      </c>
      <c r="DG6" s="24">
        <f t="shared" si="2"/>
        <v>275</v>
      </c>
    </row>
    <row r="7" spans="1:111" ht="12.75">
      <c r="A7" s="24">
        <f t="shared" si="0"/>
        <v>5</v>
      </c>
      <c r="B7" s="24">
        <v>5</v>
      </c>
      <c r="C7" s="14" t="s">
        <v>176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25">
        <v>1</v>
      </c>
      <c r="R7" s="25">
        <v>1</v>
      </c>
      <c r="S7" s="25">
        <v>1</v>
      </c>
      <c r="T7" s="25">
        <v>1</v>
      </c>
      <c r="U7" s="25">
        <v>1</v>
      </c>
      <c r="V7" s="25"/>
      <c r="W7" s="25">
        <v>1</v>
      </c>
      <c r="X7" s="25">
        <v>1</v>
      </c>
      <c r="Y7" s="25">
        <v>1</v>
      </c>
      <c r="Z7" s="25"/>
      <c r="AA7" s="25">
        <v>1</v>
      </c>
      <c r="AB7" s="25">
        <v>1</v>
      </c>
      <c r="AC7" s="25">
        <v>1</v>
      </c>
      <c r="AD7" s="25">
        <v>1</v>
      </c>
      <c r="AE7" s="25"/>
      <c r="AF7" s="25">
        <v>1</v>
      </c>
      <c r="AG7" s="25"/>
      <c r="AH7" s="25">
        <v>1</v>
      </c>
      <c r="AI7" s="25">
        <v>1</v>
      </c>
      <c r="AJ7" s="25"/>
      <c r="AK7" s="25">
        <v>1</v>
      </c>
      <c r="AL7" s="25">
        <v>1</v>
      </c>
      <c r="AM7" s="25">
        <v>1</v>
      </c>
      <c r="AN7" s="25">
        <v>1</v>
      </c>
      <c r="AO7" s="25">
        <v>1</v>
      </c>
      <c r="AP7" s="25">
        <v>1</v>
      </c>
      <c r="AQ7" s="25">
        <v>1</v>
      </c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56"/>
      <c r="BE7" s="25"/>
      <c r="BF7" s="25">
        <v>1</v>
      </c>
      <c r="BG7" s="25"/>
      <c r="BH7" s="25"/>
      <c r="BI7" s="25"/>
      <c r="BJ7" s="25"/>
      <c r="BK7" s="25"/>
      <c r="BL7" s="25"/>
      <c r="BM7" s="25"/>
      <c r="BN7" s="25">
        <v>1</v>
      </c>
      <c r="BO7" s="25">
        <v>1</v>
      </c>
      <c r="BP7" s="25">
        <v>1</v>
      </c>
      <c r="BQ7" s="25">
        <v>1</v>
      </c>
      <c r="BR7" s="25">
        <v>1</v>
      </c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56"/>
      <c r="DF7" s="24">
        <f t="shared" si="1"/>
        <v>41</v>
      </c>
      <c r="DG7" s="24">
        <f t="shared" si="2"/>
        <v>256</v>
      </c>
    </row>
    <row r="8" spans="1:111" ht="12.75">
      <c r="A8" s="24">
        <f t="shared" si="0"/>
        <v>6</v>
      </c>
      <c r="B8" s="24">
        <v>6</v>
      </c>
      <c r="C8" s="14" t="s">
        <v>177</v>
      </c>
      <c r="D8" s="25"/>
      <c r="E8" s="25"/>
      <c r="F8" s="25"/>
      <c r="G8" s="25">
        <v>1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>
        <v>1</v>
      </c>
      <c r="T8" s="25">
        <v>1</v>
      </c>
      <c r="U8" s="25"/>
      <c r="V8" s="25"/>
      <c r="W8" s="25"/>
      <c r="X8" s="25"/>
      <c r="Y8" s="25"/>
      <c r="Z8" s="25"/>
      <c r="AA8" s="25">
        <v>1</v>
      </c>
      <c r="AB8" s="25">
        <v>1</v>
      </c>
      <c r="AC8" s="25"/>
      <c r="AD8" s="25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>
        <v>1</v>
      </c>
      <c r="AP8" s="25"/>
      <c r="AQ8" s="25">
        <v>1</v>
      </c>
      <c r="AR8" s="25">
        <v>1</v>
      </c>
      <c r="AS8" s="25">
        <v>1</v>
      </c>
      <c r="AT8" s="25">
        <v>1</v>
      </c>
      <c r="AU8" s="25"/>
      <c r="AV8" s="25"/>
      <c r="AW8" s="25"/>
      <c r="AX8" s="25">
        <v>1</v>
      </c>
      <c r="AY8" s="25"/>
      <c r="AZ8" s="25"/>
      <c r="BA8" s="25"/>
      <c r="BB8" s="25"/>
      <c r="BC8" s="25"/>
      <c r="BD8" s="56"/>
      <c r="BE8" s="25"/>
      <c r="BF8" s="25">
        <v>1</v>
      </c>
      <c r="BG8" s="25">
        <v>1</v>
      </c>
      <c r="BH8" s="25">
        <v>1</v>
      </c>
      <c r="BI8" s="25"/>
      <c r="BJ8" s="25">
        <v>1</v>
      </c>
      <c r="BK8" s="25"/>
      <c r="BL8" s="25">
        <v>1</v>
      </c>
      <c r="BM8" s="25">
        <v>1</v>
      </c>
      <c r="BN8" s="25">
        <v>1</v>
      </c>
      <c r="BO8" s="25">
        <v>1</v>
      </c>
      <c r="BP8" s="25">
        <v>1</v>
      </c>
      <c r="BQ8" s="25">
        <v>1</v>
      </c>
      <c r="BR8" s="25">
        <v>1</v>
      </c>
      <c r="BS8" s="25">
        <v>1</v>
      </c>
      <c r="BT8" s="25">
        <v>1</v>
      </c>
      <c r="BU8" s="25">
        <v>1</v>
      </c>
      <c r="BV8" s="25"/>
      <c r="BW8" s="25">
        <v>1</v>
      </c>
      <c r="BX8" s="25">
        <v>1</v>
      </c>
      <c r="BY8" s="25"/>
      <c r="BZ8" s="25"/>
      <c r="CA8" s="25"/>
      <c r="CB8" s="25">
        <v>1</v>
      </c>
      <c r="CC8" s="25">
        <v>1</v>
      </c>
      <c r="CD8" s="25">
        <v>1</v>
      </c>
      <c r="CE8" s="25">
        <v>1</v>
      </c>
      <c r="CF8" s="25">
        <v>1</v>
      </c>
      <c r="CG8" s="25">
        <v>1</v>
      </c>
      <c r="CH8" s="25"/>
      <c r="CI8" s="25"/>
      <c r="CJ8" s="25">
        <v>1</v>
      </c>
      <c r="CK8" s="25"/>
      <c r="CL8" s="25"/>
      <c r="CM8" s="25"/>
      <c r="CN8" s="25"/>
      <c r="CO8" s="25"/>
      <c r="CP8" s="25">
        <v>1</v>
      </c>
      <c r="CQ8" s="25">
        <v>1</v>
      </c>
      <c r="CR8" s="25">
        <v>1</v>
      </c>
      <c r="CS8" s="25"/>
      <c r="CT8" s="25"/>
      <c r="CU8" s="25">
        <v>1</v>
      </c>
      <c r="CV8" s="25">
        <v>1</v>
      </c>
      <c r="CW8" s="25"/>
      <c r="CX8" s="25"/>
      <c r="CY8" s="25">
        <v>1</v>
      </c>
      <c r="CZ8" s="25"/>
      <c r="DA8" s="25"/>
      <c r="DB8" s="25"/>
      <c r="DC8" s="25"/>
      <c r="DD8" s="25"/>
      <c r="DE8" s="56"/>
      <c r="DF8" s="24">
        <f t="shared" si="1"/>
        <v>41</v>
      </c>
      <c r="DG8" s="24">
        <f t="shared" si="2"/>
        <v>219</v>
      </c>
    </row>
    <row r="9" spans="1:111" ht="12.75">
      <c r="A9" s="24">
        <f t="shared" si="0"/>
        <v>7</v>
      </c>
      <c r="B9" s="24">
        <v>7</v>
      </c>
      <c r="C9" s="15" t="s">
        <v>178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>
        <v>1</v>
      </c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56"/>
      <c r="BE9" s="25"/>
      <c r="BF9" s="25">
        <v>1</v>
      </c>
      <c r="BG9" s="25">
        <v>1</v>
      </c>
      <c r="BH9" s="25">
        <v>1</v>
      </c>
      <c r="BI9" s="25"/>
      <c r="BJ9" s="25">
        <v>1</v>
      </c>
      <c r="BK9" s="25">
        <v>1</v>
      </c>
      <c r="BL9" s="25">
        <v>1</v>
      </c>
      <c r="BM9" s="25">
        <v>1</v>
      </c>
      <c r="BN9" s="25">
        <v>1</v>
      </c>
      <c r="BO9" s="25">
        <v>1</v>
      </c>
      <c r="BP9" s="25">
        <v>1</v>
      </c>
      <c r="BQ9" s="25">
        <v>1</v>
      </c>
      <c r="BR9" s="25">
        <v>1</v>
      </c>
      <c r="BS9" s="25">
        <v>1</v>
      </c>
      <c r="BT9" s="25">
        <v>1</v>
      </c>
      <c r="BU9" s="25">
        <v>1</v>
      </c>
      <c r="BV9" s="25"/>
      <c r="BW9" s="25">
        <v>1</v>
      </c>
      <c r="BX9" s="25">
        <v>1</v>
      </c>
      <c r="BY9" s="25"/>
      <c r="BZ9" s="25"/>
      <c r="CA9" s="25"/>
      <c r="CB9" s="25"/>
      <c r="CC9" s="25">
        <v>1</v>
      </c>
      <c r="CD9" s="25">
        <v>1</v>
      </c>
      <c r="CE9" s="25">
        <v>1</v>
      </c>
      <c r="CF9" s="25">
        <v>1</v>
      </c>
      <c r="CG9" s="25">
        <v>1</v>
      </c>
      <c r="CH9" s="25"/>
      <c r="CI9" s="25"/>
      <c r="CJ9" s="25"/>
      <c r="CK9" s="25"/>
      <c r="CL9" s="25"/>
      <c r="CM9" s="25"/>
      <c r="CN9" s="25"/>
      <c r="CO9" s="25"/>
      <c r="CP9" s="25"/>
      <c r="CQ9" s="25">
        <v>1</v>
      </c>
      <c r="CR9" s="25"/>
      <c r="CS9" s="25"/>
      <c r="CT9" s="25"/>
      <c r="CU9" s="25"/>
      <c r="CV9" s="25"/>
      <c r="CW9" s="25"/>
      <c r="CX9" s="25"/>
      <c r="CY9" s="25">
        <v>1</v>
      </c>
      <c r="CZ9" s="25"/>
      <c r="DA9" s="25"/>
      <c r="DB9" s="25"/>
      <c r="DC9" s="25"/>
      <c r="DD9" s="25"/>
      <c r="DE9" s="56"/>
      <c r="DF9" s="24">
        <f t="shared" si="1"/>
        <v>25</v>
      </c>
      <c r="DG9" s="24">
        <f t="shared" si="2"/>
        <v>196</v>
      </c>
    </row>
    <row r="10" spans="1:111" ht="12.75">
      <c r="A10" s="24">
        <f t="shared" si="0"/>
        <v>8</v>
      </c>
      <c r="B10" s="24">
        <v>8</v>
      </c>
      <c r="C10" s="14" t="s">
        <v>210</v>
      </c>
      <c r="D10" s="25"/>
      <c r="E10" s="25"/>
      <c r="F10" s="25"/>
      <c r="G10" s="25"/>
      <c r="H10" s="25">
        <v>1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>
        <v>1</v>
      </c>
      <c r="T10" s="25"/>
      <c r="U10" s="25">
        <v>1</v>
      </c>
      <c r="V10" s="25"/>
      <c r="W10" s="25"/>
      <c r="X10" s="25">
        <v>1</v>
      </c>
      <c r="Y10" s="25">
        <v>1</v>
      </c>
      <c r="Z10" s="25"/>
      <c r="AA10" s="25">
        <v>1</v>
      </c>
      <c r="AB10" s="25"/>
      <c r="AC10" s="25"/>
      <c r="AD10" s="25"/>
      <c r="AE10" s="25"/>
      <c r="AF10" s="25">
        <v>1</v>
      </c>
      <c r="AG10" s="25"/>
      <c r="AH10" s="25"/>
      <c r="AI10" s="25"/>
      <c r="AJ10" s="25"/>
      <c r="AK10" s="25"/>
      <c r="AL10" s="25"/>
      <c r="AM10" s="25">
        <v>1</v>
      </c>
      <c r="AN10" s="25"/>
      <c r="AO10" s="25">
        <v>1</v>
      </c>
      <c r="AP10" s="25">
        <v>1</v>
      </c>
      <c r="AQ10" s="25"/>
      <c r="AR10" s="25"/>
      <c r="AS10" s="25"/>
      <c r="AT10" s="25"/>
      <c r="AU10" s="25"/>
      <c r="AV10" s="25"/>
      <c r="AW10" s="25"/>
      <c r="AX10" s="25"/>
      <c r="AY10" s="25"/>
      <c r="AZ10" s="25">
        <v>1</v>
      </c>
      <c r="BA10" s="25">
        <v>1</v>
      </c>
      <c r="BB10" s="25"/>
      <c r="BC10" s="25"/>
      <c r="BD10" s="56"/>
      <c r="BE10" s="25"/>
      <c r="BF10" s="25">
        <v>1</v>
      </c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>
        <v>1</v>
      </c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>
        <v>1</v>
      </c>
      <c r="CN10" s="25">
        <v>1</v>
      </c>
      <c r="CO10" s="25">
        <v>1</v>
      </c>
      <c r="CP10" s="25"/>
      <c r="CQ10" s="25">
        <v>1</v>
      </c>
      <c r="CR10" s="25">
        <v>1</v>
      </c>
      <c r="CS10" s="25">
        <v>1</v>
      </c>
      <c r="CT10" s="25">
        <v>1</v>
      </c>
      <c r="CU10" s="25">
        <v>1</v>
      </c>
      <c r="CV10" s="25">
        <v>1</v>
      </c>
      <c r="CW10" s="25"/>
      <c r="CX10" s="25"/>
      <c r="CY10" s="25">
        <v>1</v>
      </c>
      <c r="CZ10" s="25"/>
      <c r="DA10" s="25">
        <v>1</v>
      </c>
      <c r="DB10" s="25"/>
      <c r="DC10" s="25"/>
      <c r="DD10" s="25"/>
      <c r="DE10" s="56"/>
      <c r="DF10" s="24">
        <f t="shared" si="1"/>
        <v>25</v>
      </c>
      <c r="DG10" s="24">
        <f t="shared" si="2"/>
        <v>194</v>
      </c>
    </row>
    <row r="11" spans="1:111" ht="12.75">
      <c r="A11" s="24">
        <f t="shared" si="0"/>
        <v>9</v>
      </c>
      <c r="B11" s="24">
        <v>9</v>
      </c>
      <c r="C11" s="14" t="s">
        <v>212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>
        <v>1</v>
      </c>
      <c r="T11" s="25"/>
      <c r="U11" s="25">
        <v>1</v>
      </c>
      <c r="V11" s="25"/>
      <c r="W11" s="25"/>
      <c r="X11" s="25"/>
      <c r="Y11" s="25"/>
      <c r="Z11" s="25"/>
      <c r="AA11" s="25">
        <v>1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>
        <v>1</v>
      </c>
      <c r="AN11" s="25">
        <v>1</v>
      </c>
      <c r="AO11" s="25">
        <v>1</v>
      </c>
      <c r="AP11" s="25">
        <v>1</v>
      </c>
      <c r="AQ11" s="25"/>
      <c r="AR11" s="25"/>
      <c r="AS11" s="25"/>
      <c r="AT11" s="25"/>
      <c r="AU11" s="25"/>
      <c r="AV11" s="25"/>
      <c r="AW11" s="25"/>
      <c r="AX11" s="25">
        <v>1</v>
      </c>
      <c r="AY11" s="25">
        <v>1</v>
      </c>
      <c r="AZ11" s="25"/>
      <c r="BA11" s="25"/>
      <c r="BB11" s="25"/>
      <c r="BC11" s="25"/>
      <c r="BD11" s="56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>
        <v>1</v>
      </c>
      <c r="CD11" s="25">
        <v>1</v>
      </c>
      <c r="CE11" s="25">
        <v>1</v>
      </c>
      <c r="CF11" s="25">
        <v>1</v>
      </c>
      <c r="CG11" s="25">
        <v>1</v>
      </c>
      <c r="CH11" s="25"/>
      <c r="CI11" s="25"/>
      <c r="CJ11" s="25">
        <v>1</v>
      </c>
      <c r="CK11" s="25"/>
      <c r="CL11" s="25"/>
      <c r="CM11" s="25"/>
      <c r="CN11" s="25"/>
      <c r="CO11" s="25">
        <v>1</v>
      </c>
      <c r="CP11" s="25"/>
      <c r="CQ11" s="25">
        <v>1</v>
      </c>
      <c r="CR11" s="25">
        <v>1</v>
      </c>
      <c r="CS11" s="25">
        <v>1</v>
      </c>
      <c r="CT11" s="25">
        <v>1</v>
      </c>
      <c r="CU11" s="25">
        <v>1</v>
      </c>
      <c r="CV11" s="25">
        <v>1</v>
      </c>
      <c r="CW11" s="25"/>
      <c r="CX11" s="25"/>
      <c r="CY11" s="25">
        <v>1</v>
      </c>
      <c r="CZ11" s="25"/>
      <c r="DA11" s="25"/>
      <c r="DB11" s="25"/>
      <c r="DC11" s="25"/>
      <c r="DD11" s="25"/>
      <c r="DE11" s="56"/>
      <c r="DF11" s="24">
        <f t="shared" si="1"/>
        <v>23</v>
      </c>
      <c r="DG11" s="24">
        <f t="shared" si="2"/>
        <v>191</v>
      </c>
    </row>
    <row r="12" spans="1:111" ht="12.75">
      <c r="A12" s="24">
        <f t="shared" si="0"/>
        <v>10</v>
      </c>
      <c r="B12" s="24">
        <v>10</v>
      </c>
      <c r="C12" s="15" t="s">
        <v>226</v>
      </c>
      <c r="D12" s="25"/>
      <c r="E12" s="25"/>
      <c r="F12" s="25"/>
      <c r="G12" s="25"/>
      <c r="H12" s="25"/>
      <c r="I12" s="25"/>
      <c r="J12" s="25"/>
      <c r="K12" s="25"/>
      <c r="L12" s="25"/>
      <c r="M12" s="25">
        <v>1</v>
      </c>
      <c r="N12" s="25">
        <v>1</v>
      </c>
      <c r="O12" s="25">
        <v>1</v>
      </c>
      <c r="P12" s="25"/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/>
      <c r="W12" s="25"/>
      <c r="X12" s="25">
        <v>1</v>
      </c>
      <c r="Y12" s="25"/>
      <c r="Z12" s="25"/>
      <c r="AA12" s="25"/>
      <c r="AB12" s="25">
        <v>1</v>
      </c>
      <c r="AC12" s="25">
        <v>1</v>
      </c>
      <c r="AD12" s="25"/>
      <c r="AE12" s="25"/>
      <c r="AF12" s="25"/>
      <c r="AG12" s="25"/>
      <c r="AH12" s="25"/>
      <c r="AI12" s="25"/>
      <c r="AJ12" s="25"/>
      <c r="AK12" s="25"/>
      <c r="AL12" s="25"/>
      <c r="AM12" s="25">
        <v>1</v>
      </c>
      <c r="AN12" s="25">
        <v>1</v>
      </c>
      <c r="AO12" s="25">
        <v>1</v>
      </c>
      <c r="AP12" s="25"/>
      <c r="AQ12" s="25">
        <v>1</v>
      </c>
      <c r="AR12" s="25">
        <v>1</v>
      </c>
      <c r="AS12" s="25">
        <v>1</v>
      </c>
      <c r="AT12" s="25">
        <v>1</v>
      </c>
      <c r="AU12" s="25"/>
      <c r="AV12" s="25"/>
      <c r="AW12" s="25"/>
      <c r="AX12" s="25">
        <v>1</v>
      </c>
      <c r="AY12" s="25">
        <v>1</v>
      </c>
      <c r="AZ12" s="25"/>
      <c r="BA12" s="25"/>
      <c r="BB12" s="25"/>
      <c r="BC12" s="25"/>
      <c r="BD12" s="56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>
        <v>1</v>
      </c>
      <c r="CC12" s="25">
        <v>1</v>
      </c>
      <c r="CD12" s="25">
        <v>1</v>
      </c>
      <c r="CE12" s="25"/>
      <c r="CF12" s="25">
        <v>1</v>
      </c>
      <c r="CG12" s="25">
        <v>1</v>
      </c>
      <c r="CH12" s="25"/>
      <c r="CI12" s="25"/>
      <c r="CJ12" s="25">
        <v>1</v>
      </c>
      <c r="CK12" s="25">
        <v>1</v>
      </c>
      <c r="CL12" s="25"/>
      <c r="CM12" s="25"/>
      <c r="CN12" s="25"/>
      <c r="CO12" s="25">
        <v>1</v>
      </c>
      <c r="CP12" s="25">
        <v>1</v>
      </c>
      <c r="CQ12" s="25">
        <v>1</v>
      </c>
      <c r="CR12" s="25">
        <v>1</v>
      </c>
      <c r="CS12" s="25">
        <v>1</v>
      </c>
      <c r="CT12" s="25">
        <v>1</v>
      </c>
      <c r="CU12" s="25">
        <v>1</v>
      </c>
      <c r="CV12" s="25">
        <v>1</v>
      </c>
      <c r="CW12" s="25">
        <v>1</v>
      </c>
      <c r="CX12" s="25">
        <v>1</v>
      </c>
      <c r="CY12" s="25">
        <v>1</v>
      </c>
      <c r="CZ12" s="25"/>
      <c r="DA12" s="25"/>
      <c r="DB12" s="25"/>
      <c r="DC12" s="25"/>
      <c r="DD12" s="25"/>
      <c r="DE12" s="56"/>
      <c r="DF12" s="24">
        <f t="shared" si="1"/>
        <v>38</v>
      </c>
      <c r="DG12" s="24">
        <f t="shared" si="2"/>
        <v>188</v>
      </c>
    </row>
    <row r="13" spans="1:111" ht="12.75">
      <c r="A13" s="24">
        <f t="shared" si="0"/>
        <v>11</v>
      </c>
      <c r="B13" s="24">
        <v>11</v>
      </c>
      <c r="C13" s="14" t="s">
        <v>225</v>
      </c>
      <c r="D13" s="25">
        <v>1</v>
      </c>
      <c r="E13" s="25"/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/>
      <c r="Q13" s="25">
        <v>1</v>
      </c>
      <c r="R13" s="25">
        <v>1</v>
      </c>
      <c r="S13" s="25">
        <v>1</v>
      </c>
      <c r="T13" s="25">
        <v>1</v>
      </c>
      <c r="U13" s="25">
        <v>1</v>
      </c>
      <c r="V13" s="25"/>
      <c r="W13" s="25">
        <v>1</v>
      </c>
      <c r="X13" s="25">
        <v>1</v>
      </c>
      <c r="Y13" s="25">
        <v>1</v>
      </c>
      <c r="Z13" s="25"/>
      <c r="AA13" s="25">
        <v>1</v>
      </c>
      <c r="AB13" s="25">
        <v>1</v>
      </c>
      <c r="AC13" s="25">
        <v>1</v>
      </c>
      <c r="AD13" s="25">
        <v>1</v>
      </c>
      <c r="AE13" s="25"/>
      <c r="AF13" s="25">
        <v>1</v>
      </c>
      <c r="AG13" s="25"/>
      <c r="AH13" s="25">
        <v>1</v>
      </c>
      <c r="AI13" s="25"/>
      <c r="AJ13" s="25">
        <v>1</v>
      </c>
      <c r="AK13" s="25">
        <v>1</v>
      </c>
      <c r="AL13" s="25">
        <v>1</v>
      </c>
      <c r="AM13" s="25"/>
      <c r="AN13" s="25"/>
      <c r="AO13" s="25">
        <v>1</v>
      </c>
      <c r="AP13" s="25"/>
      <c r="AQ13" s="25">
        <v>1</v>
      </c>
      <c r="AR13" s="25">
        <v>1</v>
      </c>
      <c r="AS13" s="25">
        <v>1</v>
      </c>
      <c r="AT13" s="25">
        <v>1</v>
      </c>
      <c r="AU13" s="25"/>
      <c r="AV13" s="25"/>
      <c r="AW13" s="25"/>
      <c r="AX13" s="25">
        <v>1</v>
      </c>
      <c r="AY13" s="25"/>
      <c r="AZ13" s="25"/>
      <c r="BA13" s="25"/>
      <c r="BB13" s="25"/>
      <c r="BC13" s="25"/>
      <c r="BD13" s="56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>
        <v>1</v>
      </c>
      <c r="CD13" s="25">
        <v>1</v>
      </c>
      <c r="CE13" s="25"/>
      <c r="CF13" s="25"/>
      <c r="CG13" s="25">
        <v>1</v>
      </c>
      <c r="CH13" s="25">
        <v>1</v>
      </c>
      <c r="CI13" s="25"/>
      <c r="CJ13" s="25">
        <v>1</v>
      </c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56"/>
      <c r="DF13" s="24">
        <f t="shared" si="1"/>
        <v>39</v>
      </c>
      <c r="DG13" s="24">
        <f t="shared" si="2"/>
        <v>173</v>
      </c>
    </row>
    <row r="14" spans="1:111" ht="12.75">
      <c r="A14" s="24">
        <f t="shared" si="0"/>
        <v>12</v>
      </c>
      <c r="B14" s="24">
        <v>12</v>
      </c>
      <c r="C14" s="14" t="s">
        <v>227</v>
      </c>
      <c r="D14" s="25"/>
      <c r="E14" s="25">
        <v>1</v>
      </c>
      <c r="F14" s="25"/>
      <c r="G14" s="25"/>
      <c r="H14" s="25">
        <v>1</v>
      </c>
      <c r="I14" s="25"/>
      <c r="J14" s="25"/>
      <c r="K14" s="25"/>
      <c r="L14" s="25">
        <v>1</v>
      </c>
      <c r="M14" s="25"/>
      <c r="N14" s="25"/>
      <c r="O14" s="25"/>
      <c r="P14" s="25"/>
      <c r="Q14" s="25"/>
      <c r="R14" s="25"/>
      <c r="S14" s="25">
        <v>1</v>
      </c>
      <c r="T14" s="25"/>
      <c r="U14" s="25"/>
      <c r="V14" s="25"/>
      <c r="W14" s="25"/>
      <c r="X14" s="25"/>
      <c r="Y14" s="25">
        <v>1</v>
      </c>
      <c r="Z14" s="25"/>
      <c r="AA14" s="25">
        <v>1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56"/>
      <c r="BE14" s="25"/>
      <c r="BF14" s="25"/>
      <c r="BG14" s="25"/>
      <c r="BH14" s="25"/>
      <c r="BI14" s="25"/>
      <c r="BJ14" s="25"/>
      <c r="BK14" s="25">
        <v>1</v>
      </c>
      <c r="BL14" s="25"/>
      <c r="BM14" s="25"/>
      <c r="BN14" s="25"/>
      <c r="BO14" s="25"/>
      <c r="BP14" s="25"/>
      <c r="BQ14" s="25"/>
      <c r="BR14" s="25">
        <v>1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>
        <v>1</v>
      </c>
      <c r="CD14" s="25">
        <v>1</v>
      </c>
      <c r="CE14" s="25"/>
      <c r="CF14" s="25">
        <v>1</v>
      </c>
      <c r="CG14" s="25"/>
      <c r="CH14" s="25"/>
      <c r="CI14" s="25"/>
      <c r="CJ14" s="25"/>
      <c r="CK14" s="25"/>
      <c r="CL14" s="25"/>
      <c r="CM14" s="25"/>
      <c r="CN14" s="25"/>
      <c r="CO14" s="25">
        <v>1</v>
      </c>
      <c r="CP14" s="25">
        <v>1</v>
      </c>
      <c r="CQ14" s="25">
        <v>1</v>
      </c>
      <c r="CR14" s="25">
        <v>1</v>
      </c>
      <c r="CS14" s="25">
        <v>1</v>
      </c>
      <c r="CT14" s="25">
        <v>1</v>
      </c>
      <c r="CU14" s="25"/>
      <c r="CV14" s="25">
        <v>1</v>
      </c>
      <c r="CW14" s="25"/>
      <c r="CX14" s="25"/>
      <c r="CY14" s="25">
        <v>1</v>
      </c>
      <c r="CZ14" s="25"/>
      <c r="DA14" s="25"/>
      <c r="DB14" s="25"/>
      <c r="DC14" s="25"/>
      <c r="DD14" s="25"/>
      <c r="DE14" s="56"/>
      <c r="DF14" s="24">
        <f t="shared" si="1"/>
        <v>19</v>
      </c>
      <c r="DG14" s="24">
        <f t="shared" si="2"/>
        <v>172</v>
      </c>
    </row>
    <row r="15" spans="1:111" ht="12.75">
      <c r="A15" s="24">
        <f t="shared" si="0"/>
        <v>13</v>
      </c>
      <c r="B15" s="24">
        <v>13</v>
      </c>
      <c r="C15" s="14" t="s">
        <v>224</v>
      </c>
      <c r="D15" s="25">
        <v>1</v>
      </c>
      <c r="E15" s="25"/>
      <c r="F15" s="25">
        <v>1</v>
      </c>
      <c r="G15" s="25"/>
      <c r="H15" s="25"/>
      <c r="I15" s="25"/>
      <c r="J15" s="25"/>
      <c r="K15" s="25"/>
      <c r="L15" s="25"/>
      <c r="M15" s="25">
        <v>1</v>
      </c>
      <c r="N15" s="25">
        <v>1</v>
      </c>
      <c r="O15" s="25">
        <v>1</v>
      </c>
      <c r="P15" s="25"/>
      <c r="Q15" s="25"/>
      <c r="R15" s="25">
        <v>1</v>
      </c>
      <c r="S15" s="25">
        <v>1</v>
      </c>
      <c r="T15" s="25"/>
      <c r="U15" s="25"/>
      <c r="V15" s="25"/>
      <c r="W15" s="25"/>
      <c r="X15" s="25">
        <v>1</v>
      </c>
      <c r="Y15" s="25"/>
      <c r="Z15" s="25"/>
      <c r="AA15" s="25"/>
      <c r="AB15" s="25"/>
      <c r="AC15" s="25">
        <v>1</v>
      </c>
      <c r="AD15" s="25">
        <v>1</v>
      </c>
      <c r="AE15" s="25"/>
      <c r="AF15" s="25"/>
      <c r="AG15" s="25"/>
      <c r="AH15" s="25"/>
      <c r="AI15" s="25"/>
      <c r="AJ15" s="25"/>
      <c r="AK15" s="25">
        <v>1</v>
      </c>
      <c r="AL15" s="25"/>
      <c r="AM15" s="25">
        <v>1</v>
      </c>
      <c r="AN15" s="25"/>
      <c r="AO15" s="25"/>
      <c r="AP15" s="25"/>
      <c r="AQ15" s="25">
        <v>1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56"/>
      <c r="BE15" s="25"/>
      <c r="BF15" s="25"/>
      <c r="BG15" s="25"/>
      <c r="BH15" s="25">
        <v>1</v>
      </c>
      <c r="BI15" s="25"/>
      <c r="BJ15" s="25">
        <v>1</v>
      </c>
      <c r="BK15" s="25"/>
      <c r="BL15" s="25">
        <v>1</v>
      </c>
      <c r="BM15" s="25">
        <v>1</v>
      </c>
      <c r="BN15" s="25">
        <v>1</v>
      </c>
      <c r="BO15" s="25">
        <v>1</v>
      </c>
      <c r="BP15" s="25">
        <v>1</v>
      </c>
      <c r="BQ15" s="25">
        <v>1</v>
      </c>
      <c r="BR15" s="25"/>
      <c r="BS15" s="25">
        <v>1</v>
      </c>
      <c r="BT15" s="25">
        <v>1</v>
      </c>
      <c r="BU15" s="25"/>
      <c r="BV15" s="25"/>
      <c r="BW15" s="25">
        <v>1</v>
      </c>
      <c r="BX15" s="25">
        <v>1</v>
      </c>
      <c r="BY15" s="25"/>
      <c r="BZ15" s="25"/>
      <c r="CA15" s="25"/>
      <c r="CB15" s="25"/>
      <c r="CC15" s="25">
        <v>1</v>
      </c>
      <c r="CD15" s="25">
        <v>1</v>
      </c>
      <c r="CE15" s="25"/>
      <c r="CF15" s="25"/>
      <c r="CG15" s="25">
        <v>1</v>
      </c>
      <c r="CH15" s="25"/>
      <c r="CI15" s="25"/>
      <c r="CJ15" s="25">
        <v>1</v>
      </c>
      <c r="CK15" s="25"/>
      <c r="CL15" s="25"/>
      <c r="CM15" s="25"/>
      <c r="CN15" s="25"/>
      <c r="CO15" s="25">
        <v>1</v>
      </c>
      <c r="CP15" s="25"/>
      <c r="CQ15" s="25">
        <v>1</v>
      </c>
      <c r="CR15" s="25">
        <v>1</v>
      </c>
      <c r="CS15" s="25"/>
      <c r="CT15" s="25">
        <v>1</v>
      </c>
      <c r="CU15" s="25"/>
      <c r="CV15" s="25">
        <v>1</v>
      </c>
      <c r="CW15" s="25"/>
      <c r="CX15" s="25"/>
      <c r="CY15" s="25">
        <v>1</v>
      </c>
      <c r="CZ15" s="25"/>
      <c r="DA15" s="25"/>
      <c r="DB15" s="25"/>
      <c r="DC15" s="25"/>
      <c r="DD15" s="25"/>
      <c r="DE15" s="56"/>
      <c r="DF15" s="24">
        <f t="shared" si="1"/>
        <v>35</v>
      </c>
      <c r="DG15" s="24">
        <f t="shared" si="2"/>
        <v>147</v>
      </c>
    </row>
    <row r="16" spans="1:111" ht="12.75">
      <c r="A16" s="24">
        <f t="shared" si="0"/>
        <v>14</v>
      </c>
      <c r="B16" s="24">
        <v>14</v>
      </c>
      <c r="C16" s="44" t="s">
        <v>175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/>
      <c r="J16" s="25"/>
      <c r="K16" s="25"/>
      <c r="L16" s="25">
        <v>1</v>
      </c>
      <c r="M16" s="25"/>
      <c r="N16" s="25"/>
      <c r="O16" s="25"/>
      <c r="P16" s="25"/>
      <c r="Q16" s="25">
        <v>1</v>
      </c>
      <c r="R16" s="25">
        <v>1</v>
      </c>
      <c r="S16" s="25">
        <v>1</v>
      </c>
      <c r="T16" s="25">
        <v>1</v>
      </c>
      <c r="U16" s="25">
        <v>1</v>
      </c>
      <c r="V16" s="25"/>
      <c r="W16" s="25"/>
      <c r="X16" s="25">
        <v>1</v>
      </c>
      <c r="Y16" s="25"/>
      <c r="Z16" s="25"/>
      <c r="AA16" s="25">
        <v>1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>
        <v>1</v>
      </c>
      <c r="AN16" s="25">
        <v>1</v>
      </c>
      <c r="AO16" s="25">
        <v>1</v>
      </c>
      <c r="AP16" s="25">
        <v>1</v>
      </c>
      <c r="AQ16" s="25">
        <v>1</v>
      </c>
      <c r="AR16" s="25">
        <v>1</v>
      </c>
      <c r="AS16" s="25">
        <v>1</v>
      </c>
      <c r="AT16" s="25">
        <v>1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56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56"/>
      <c r="DF16" s="24">
        <f t="shared" si="1"/>
        <v>21</v>
      </c>
      <c r="DG16" s="24">
        <f t="shared" si="2"/>
        <v>134</v>
      </c>
    </row>
    <row r="17" spans="1:111" ht="12.75">
      <c r="A17" s="24">
        <f t="shared" si="0"/>
        <v>15</v>
      </c>
      <c r="B17" s="24">
        <v>15</v>
      </c>
      <c r="C17" s="15" t="s">
        <v>221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>
        <v>1</v>
      </c>
      <c r="AP17" s="25">
        <v>1</v>
      </c>
      <c r="AQ17" s="25">
        <v>1</v>
      </c>
      <c r="AR17" s="25">
        <v>1</v>
      </c>
      <c r="AS17" s="25">
        <v>1</v>
      </c>
      <c r="AT17" s="25">
        <v>1</v>
      </c>
      <c r="AU17" s="25"/>
      <c r="AV17" s="25"/>
      <c r="AW17" s="25"/>
      <c r="AX17" s="25">
        <v>1</v>
      </c>
      <c r="AY17" s="25"/>
      <c r="AZ17" s="25"/>
      <c r="BA17" s="25"/>
      <c r="BB17" s="25"/>
      <c r="BC17" s="25"/>
      <c r="BD17" s="56"/>
      <c r="BE17" s="25"/>
      <c r="BF17" s="25">
        <v>1</v>
      </c>
      <c r="BG17" s="25">
        <v>1</v>
      </c>
      <c r="BH17" s="25">
        <v>1</v>
      </c>
      <c r="BI17" s="25"/>
      <c r="BJ17" s="25"/>
      <c r="BK17" s="25"/>
      <c r="BL17" s="25">
        <v>1</v>
      </c>
      <c r="BM17" s="25">
        <v>1</v>
      </c>
      <c r="BN17" s="25">
        <v>1</v>
      </c>
      <c r="BO17" s="25">
        <v>1</v>
      </c>
      <c r="BP17" s="25">
        <v>1</v>
      </c>
      <c r="BQ17" s="25"/>
      <c r="BR17" s="25"/>
      <c r="BS17" s="25">
        <v>1</v>
      </c>
      <c r="BT17" s="25">
        <v>1</v>
      </c>
      <c r="BU17" s="25"/>
      <c r="BV17" s="25"/>
      <c r="BW17" s="25">
        <v>1</v>
      </c>
      <c r="BX17" s="25">
        <v>1</v>
      </c>
      <c r="BY17" s="25"/>
      <c r="BZ17" s="25"/>
      <c r="CA17" s="25">
        <v>1</v>
      </c>
      <c r="CB17" s="25">
        <v>1</v>
      </c>
      <c r="CC17" s="25">
        <v>1</v>
      </c>
      <c r="CD17" s="25">
        <v>1</v>
      </c>
      <c r="CE17" s="25"/>
      <c r="CF17" s="25"/>
      <c r="CG17" s="25">
        <v>1</v>
      </c>
      <c r="CH17" s="25"/>
      <c r="CI17" s="25"/>
      <c r="CJ17" s="25">
        <v>1</v>
      </c>
      <c r="CK17" s="25"/>
      <c r="CL17" s="25"/>
      <c r="CM17" s="25"/>
      <c r="CN17" s="25">
        <v>1</v>
      </c>
      <c r="CO17" s="25"/>
      <c r="CP17" s="25">
        <v>1</v>
      </c>
      <c r="CQ17" s="25">
        <v>1</v>
      </c>
      <c r="CR17" s="25">
        <v>1</v>
      </c>
      <c r="CS17" s="25"/>
      <c r="CT17" s="25">
        <v>1</v>
      </c>
      <c r="CU17" s="25">
        <v>1</v>
      </c>
      <c r="CV17" s="25">
        <v>1</v>
      </c>
      <c r="CW17" s="25">
        <v>1</v>
      </c>
      <c r="CX17" s="25">
        <v>1</v>
      </c>
      <c r="CY17" s="25">
        <v>1</v>
      </c>
      <c r="CZ17" s="25"/>
      <c r="DA17" s="25"/>
      <c r="DB17" s="25"/>
      <c r="DC17" s="25"/>
      <c r="DD17" s="25"/>
      <c r="DE17" s="56"/>
      <c r="DF17" s="24">
        <f t="shared" si="1"/>
        <v>35</v>
      </c>
      <c r="DG17" s="24">
        <f t="shared" si="2"/>
        <v>127</v>
      </c>
    </row>
    <row r="18" spans="1:111" ht="12.75">
      <c r="A18" s="24">
        <f t="shared" si="0"/>
        <v>16</v>
      </c>
      <c r="B18" s="24">
        <v>16</v>
      </c>
      <c r="C18" s="14" t="s">
        <v>215</v>
      </c>
      <c r="D18" s="25"/>
      <c r="E18" s="25"/>
      <c r="F18" s="25"/>
      <c r="G18" s="25"/>
      <c r="H18" s="25"/>
      <c r="I18" s="25"/>
      <c r="J18" s="25"/>
      <c r="K18" s="25">
        <v>1</v>
      </c>
      <c r="L18" s="25"/>
      <c r="M18" s="25">
        <v>1</v>
      </c>
      <c r="N18" s="25"/>
      <c r="O18" s="25"/>
      <c r="P18" s="25"/>
      <c r="Q18" s="25"/>
      <c r="R18" s="25">
        <v>1</v>
      </c>
      <c r="S18" s="25"/>
      <c r="T18" s="25">
        <v>1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>
        <v>1</v>
      </c>
      <c r="AP18" s="25"/>
      <c r="AQ18" s="25">
        <v>1</v>
      </c>
      <c r="AR18" s="25">
        <v>1</v>
      </c>
      <c r="AS18" s="25">
        <v>1</v>
      </c>
      <c r="AT18" s="25">
        <v>1</v>
      </c>
      <c r="AU18" s="25"/>
      <c r="AV18" s="25"/>
      <c r="AW18" s="25"/>
      <c r="AX18" s="25">
        <v>1</v>
      </c>
      <c r="AY18" s="25"/>
      <c r="AZ18" s="25"/>
      <c r="BA18" s="25"/>
      <c r="BB18" s="25"/>
      <c r="BC18" s="25"/>
      <c r="BD18" s="56"/>
      <c r="BE18" s="25"/>
      <c r="BF18" s="25">
        <v>1</v>
      </c>
      <c r="BG18" s="25">
        <v>1</v>
      </c>
      <c r="BH18" s="25">
        <v>1</v>
      </c>
      <c r="BI18" s="25"/>
      <c r="BJ18" s="25">
        <v>1</v>
      </c>
      <c r="BK18" s="25"/>
      <c r="BL18" s="25">
        <v>1</v>
      </c>
      <c r="BM18" s="25">
        <v>1</v>
      </c>
      <c r="BN18" s="25">
        <v>1</v>
      </c>
      <c r="BO18" s="25">
        <v>1</v>
      </c>
      <c r="BP18" s="25">
        <v>1</v>
      </c>
      <c r="BQ18" s="25">
        <v>1</v>
      </c>
      <c r="BR18" s="25"/>
      <c r="BS18" s="25">
        <v>1</v>
      </c>
      <c r="BT18" s="25">
        <v>1</v>
      </c>
      <c r="BU18" s="25"/>
      <c r="BV18" s="25"/>
      <c r="BW18" s="25"/>
      <c r="BX18" s="25">
        <v>1</v>
      </c>
      <c r="BY18" s="25"/>
      <c r="BZ18" s="25">
        <v>1</v>
      </c>
      <c r="CA18" s="25">
        <v>1</v>
      </c>
      <c r="CB18" s="25">
        <v>1</v>
      </c>
      <c r="CC18" s="25">
        <v>1</v>
      </c>
      <c r="CD18" s="25">
        <v>1</v>
      </c>
      <c r="CE18" s="25"/>
      <c r="CF18" s="25"/>
      <c r="CG18" s="25">
        <v>1</v>
      </c>
      <c r="CH18" s="25"/>
      <c r="CI18" s="25"/>
      <c r="CJ18" s="25">
        <v>1</v>
      </c>
      <c r="CK18" s="25"/>
      <c r="CL18" s="25"/>
      <c r="CM18" s="25"/>
      <c r="CN18" s="25"/>
      <c r="CO18" s="25"/>
      <c r="CP18" s="25">
        <v>1</v>
      </c>
      <c r="CQ18" s="25">
        <v>1</v>
      </c>
      <c r="CR18" s="25">
        <v>1</v>
      </c>
      <c r="CS18" s="25"/>
      <c r="CT18" s="25"/>
      <c r="CU18" s="25"/>
      <c r="CV18" s="25">
        <v>1</v>
      </c>
      <c r="CW18" s="25">
        <v>1</v>
      </c>
      <c r="CX18" s="25">
        <v>1</v>
      </c>
      <c r="CY18" s="25">
        <v>1</v>
      </c>
      <c r="CZ18" s="25"/>
      <c r="DA18" s="25"/>
      <c r="DB18" s="25"/>
      <c r="DC18" s="25"/>
      <c r="DD18" s="25"/>
      <c r="DE18" s="56"/>
      <c r="DF18" s="24">
        <f t="shared" si="1"/>
        <v>37</v>
      </c>
      <c r="DG18" s="24">
        <f t="shared" si="2"/>
        <v>124</v>
      </c>
    </row>
    <row r="19" spans="1:111" ht="12.75">
      <c r="A19" s="24">
        <f t="shared" si="0"/>
        <v>17</v>
      </c>
      <c r="B19" s="24">
        <v>17</v>
      </c>
      <c r="C19" s="14" t="s">
        <v>223</v>
      </c>
      <c r="D19" s="25">
        <v>1</v>
      </c>
      <c r="E19" s="25"/>
      <c r="F19" s="25">
        <v>1</v>
      </c>
      <c r="G19" s="25">
        <v>1</v>
      </c>
      <c r="H19" s="25">
        <v>1</v>
      </c>
      <c r="I19" s="25"/>
      <c r="J19" s="25"/>
      <c r="K19" s="25">
        <v>1</v>
      </c>
      <c r="L19" s="25"/>
      <c r="M19" s="25">
        <v>1</v>
      </c>
      <c r="N19" s="25">
        <v>1</v>
      </c>
      <c r="O19" s="25">
        <v>1</v>
      </c>
      <c r="P19" s="25">
        <v>1</v>
      </c>
      <c r="Q19" s="25"/>
      <c r="R19" s="25">
        <v>1</v>
      </c>
      <c r="S19" s="25">
        <v>1</v>
      </c>
      <c r="T19" s="25">
        <v>1</v>
      </c>
      <c r="U19" s="25">
        <v>1</v>
      </c>
      <c r="V19" s="25"/>
      <c r="W19" s="25">
        <v>1</v>
      </c>
      <c r="X19" s="25"/>
      <c r="Y19" s="25"/>
      <c r="Z19" s="25"/>
      <c r="AA19" s="25"/>
      <c r="AB19" s="25"/>
      <c r="AC19" s="25"/>
      <c r="AD19" s="25">
        <v>1</v>
      </c>
      <c r="AE19" s="25"/>
      <c r="AF19" s="25"/>
      <c r="AG19" s="25"/>
      <c r="AH19" s="25">
        <v>1</v>
      </c>
      <c r="AI19" s="25"/>
      <c r="AJ19" s="25"/>
      <c r="AK19" s="25"/>
      <c r="AL19" s="25"/>
      <c r="AM19" s="25"/>
      <c r="AN19" s="25"/>
      <c r="AO19" s="25">
        <v>1</v>
      </c>
      <c r="AP19" s="25">
        <v>1</v>
      </c>
      <c r="AQ19" s="25"/>
      <c r="AR19" s="25">
        <v>1</v>
      </c>
      <c r="AS19" s="25">
        <v>1</v>
      </c>
      <c r="AT19" s="25">
        <v>1</v>
      </c>
      <c r="AU19" s="25"/>
      <c r="AV19" s="25"/>
      <c r="AW19" s="25"/>
      <c r="AX19" s="25">
        <v>1</v>
      </c>
      <c r="AY19" s="25"/>
      <c r="AZ19" s="25"/>
      <c r="BA19" s="25"/>
      <c r="BB19" s="25"/>
      <c r="BC19" s="25"/>
      <c r="BD19" s="56"/>
      <c r="BE19" s="25"/>
      <c r="BF19" s="25">
        <v>1</v>
      </c>
      <c r="BG19" s="25">
        <v>1</v>
      </c>
      <c r="BH19" s="25">
        <v>1</v>
      </c>
      <c r="BI19" s="25"/>
      <c r="BJ19" s="25"/>
      <c r="BK19" s="25"/>
      <c r="BL19" s="25"/>
      <c r="BM19" s="25"/>
      <c r="BN19" s="25">
        <v>1</v>
      </c>
      <c r="BO19" s="25"/>
      <c r="BP19" s="25"/>
      <c r="BQ19" s="25"/>
      <c r="BR19" s="25"/>
      <c r="BS19" s="25">
        <v>1</v>
      </c>
      <c r="BT19" s="25"/>
      <c r="BU19" s="25"/>
      <c r="BV19" s="25"/>
      <c r="BW19" s="25">
        <v>1</v>
      </c>
      <c r="BX19" s="25">
        <v>1</v>
      </c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56"/>
      <c r="DF19" s="24">
        <f t="shared" si="1"/>
        <v>29</v>
      </c>
      <c r="DG19" s="24">
        <f t="shared" si="2"/>
        <v>120</v>
      </c>
    </row>
    <row r="20" spans="1:111" ht="12.75">
      <c r="A20" s="24">
        <f t="shared" si="0"/>
        <v>18</v>
      </c>
      <c r="B20" s="24">
        <v>18</v>
      </c>
      <c r="C20" s="44" t="s">
        <v>167</v>
      </c>
      <c r="D20" s="25">
        <v>1</v>
      </c>
      <c r="E20" s="25"/>
      <c r="F20" s="25">
        <v>1</v>
      </c>
      <c r="G20" s="25"/>
      <c r="H20" s="25"/>
      <c r="I20" s="25"/>
      <c r="J20" s="25"/>
      <c r="K20" s="25">
        <v>1</v>
      </c>
      <c r="L20" s="25"/>
      <c r="M20" s="25">
        <v>1</v>
      </c>
      <c r="N20" s="25">
        <v>1</v>
      </c>
      <c r="O20" s="25"/>
      <c r="P20" s="25">
        <v>1</v>
      </c>
      <c r="Q20" s="25"/>
      <c r="R20" s="25">
        <v>1</v>
      </c>
      <c r="S20" s="25">
        <v>1</v>
      </c>
      <c r="T20" s="25">
        <v>1</v>
      </c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>
        <v>1</v>
      </c>
      <c r="AN20" s="25"/>
      <c r="AO20" s="25">
        <v>1</v>
      </c>
      <c r="AP20" s="25"/>
      <c r="AQ20" s="25">
        <v>1</v>
      </c>
      <c r="AR20" s="25">
        <v>1</v>
      </c>
      <c r="AS20" s="25">
        <v>1</v>
      </c>
      <c r="AT20" s="25">
        <v>1</v>
      </c>
      <c r="AU20" s="25"/>
      <c r="AV20" s="25"/>
      <c r="AW20" s="25"/>
      <c r="AX20" s="25">
        <v>1</v>
      </c>
      <c r="AY20" s="25"/>
      <c r="AZ20" s="25"/>
      <c r="BA20" s="25"/>
      <c r="BB20" s="25"/>
      <c r="BC20" s="25"/>
      <c r="BD20" s="5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>
        <v>1</v>
      </c>
      <c r="CC20" s="25">
        <v>1</v>
      </c>
      <c r="CD20" s="25">
        <v>1</v>
      </c>
      <c r="CE20" s="25"/>
      <c r="CF20" s="25"/>
      <c r="CG20" s="25">
        <v>1</v>
      </c>
      <c r="CH20" s="25"/>
      <c r="CI20" s="25"/>
      <c r="CJ20" s="25"/>
      <c r="CK20" s="25">
        <v>1</v>
      </c>
      <c r="CL20" s="25"/>
      <c r="CM20" s="25"/>
      <c r="CN20" s="25"/>
      <c r="CO20" s="25"/>
      <c r="CP20" s="25">
        <v>1</v>
      </c>
      <c r="CQ20" s="25">
        <v>1</v>
      </c>
      <c r="CR20" s="25">
        <v>1</v>
      </c>
      <c r="CS20" s="25">
        <v>1</v>
      </c>
      <c r="CT20" s="25"/>
      <c r="CU20" s="25">
        <v>1</v>
      </c>
      <c r="CV20" s="25">
        <v>1</v>
      </c>
      <c r="CW20" s="25">
        <v>1</v>
      </c>
      <c r="CX20" s="25">
        <v>1</v>
      </c>
      <c r="CY20" s="25"/>
      <c r="CZ20" s="25"/>
      <c r="DA20" s="25">
        <v>1</v>
      </c>
      <c r="DB20" s="25"/>
      <c r="DC20" s="25"/>
      <c r="DD20" s="25"/>
      <c r="DE20" s="56"/>
      <c r="DF20" s="24">
        <f t="shared" si="1"/>
        <v>30</v>
      </c>
      <c r="DG20" s="24">
        <f t="shared" si="2"/>
        <v>105</v>
      </c>
    </row>
    <row r="21" spans="1:111" ht="12.75">
      <c r="A21" s="24">
        <f t="shared" si="0"/>
        <v>19</v>
      </c>
      <c r="B21" s="24">
        <v>19</v>
      </c>
      <c r="C21" s="14" t="s">
        <v>214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>
        <v>1</v>
      </c>
      <c r="T21" s="38"/>
      <c r="U21" s="38">
        <v>1</v>
      </c>
      <c r="V21" s="38"/>
      <c r="W21" s="38"/>
      <c r="X21" s="38"/>
      <c r="Y21" s="38">
        <v>1</v>
      </c>
      <c r="Z21" s="38"/>
      <c r="AA21" s="38">
        <v>1</v>
      </c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>
        <v>1</v>
      </c>
      <c r="AN21" s="38">
        <v>1</v>
      </c>
      <c r="AO21" s="38">
        <v>1</v>
      </c>
      <c r="AP21" s="38">
        <v>1</v>
      </c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57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>
        <v>1</v>
      </c>
      <c r="CD21" s="38">
        <v>1</v>
      </c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>
        <v>1</v>
      </c>
      <c r="CS21" s="38">
        <v>1</v>
      </c>
      <c r="CT21" s="38">
        <v>1</v>
      </c>
      <c r="CU21" s="38">
        <v>1</v>
      </c>
      <c r="CV21" s="38">
        <v>1</v>
      </c>
      <c r="CW21" s="38"/>
      <c r="CX21" s="38"/>
      <c r="CY21" s="38"/>
      <c r="CZ21" s="38"/>
      <c r="DA21" s="38"/>
      <c r="DB21" s="38"/>
      <c r="DC21" s="38"/>
      <c r="DD21" s="38"/>
      <c r="DE21" s="57"/>
      <c r="DF21" s="24">
        <f t="shared" si="1"/>
        <v>15</v>
      </c>
      <c r="DG21" s="24">
        <f t="shared" si="2"/>
        <v>101</v>
      </c>
    </row>
    <row r="22" spans="1:111" ht="12.75">
      <c r="A22" s="24">
        <f t="shared" si="0"/>
        <v>20</v>
      </c>
      <c r="B22" s="24">
        <v>20</v>
      </c>
      <c r="C22" s="14" t="s">
        <v>217</v>
      </c>
      <c r="D22" s="25">
        <v>1</v>
      </c>
      <c r="E22" s="25"/>
      <c r="F22" s="25">
        <v>1</v>
      </c>
      <c r="G22" s="25">
        <v>1</v>
      </c>
      <c r="H22" s="25"/>
      <c r="I22" s="25">
        <v>1</v>
      </c>
      <c r="J22" s="25"/>
      <c r="K22" s="25">
        <v>1</v>
      </c>
      <c r="L22" s="25">
        <v>1</v>
      </c>
      <c r="M22" s="25">
        <v>1</v>
      </c>
      <c r="N22" s="25">
        <v>1</v>
      </c>
      <c r="O22" s="25"/>
      <c r="P22" s="25">
        <v>1</v>
      </c>
      <c r="Q22" s="25">
        <v>1</v>
      </c>
      <c r="R22" s="25">
        <v>1</v>
      </c>
      <c r="S22" s="25">
        <v>1</v>
      </c>
      <c r="T22" s="25">
        <v>1</v>
      </c>
      <c r="U22" s="25"/>
      <c r="V22" s="25"/>
      <c r="W22" s="25"/>
      <c r="X22" s="25"/>
      <c r="Y22" s="25"/>
      <c r="Z22" s="25"/>
      <c r="AA22" s="25"/>
      <c r="AB22" s="25">
        <v>1</v>
      </c>
      <c r="AC22" s="25">
        <v>1</v>
      </c>
      <c r="AD22" s="25"/>
      <c r="AE22" s="25"/>
      <c r="AF22" s="25"/>
      <c r="AG22" s="25"/>
      <c r="AH22" s="25"/>
      <c r="AI22" s="25"/>
      <c r="AJ22" s="25"/>
      <c r="AK22" s="25">
        <v>1</v>
      </c>
      <c r="AL22" s="25">
        <v>1</v>
      </c>
      <c r="AM22" s="25"/>
      <c r="AN22" s="25"/>
      <c r="AO22" s="25">
        <v>1</v>
      </c>
      <c r="AP22" s="25"/>
      <c r="AQ22" s="25">
        <v>1</v>
      </c>
      <c r="AR22" s="25">
        <v>1</v>
      </c>
      <c r="AS22" s="25">
        <v>1</v>
      </c>
      <c r="AT22" s="25">
        <v>1</v>
      </c>
      <c r="AU22" s="25"/>
      <c r="AV22" s="25"/>
      <c r="AW22" s="25"/>
      <c r="AX22" s="25">
        <v>1</v>
      </c>
      <c r="AY22" s="25"/>
      <c r="AZ22" s="25"/>
      <c r="BA22" s="25"/>
      <c r="BB22" s="25"/>
      <c r="BC22" s="25"/>
      <c r="BD22" s="56"/>
      <c r="BE22" s="25"/>
      <c r="BF22" s="25">
        <v>1</v>
      </c>
      <c r="BG22" s="25"/>
      <c r="BH22" s="25">
        <v>1</v>
      </c>
      <c r="BI22" s="25"/>
      <c r="BJ22" s="25"/>
      <c r="BK22" s="25"/>
      <c r="BL22" s="25"/>
      <c r="BM22" s="25"/>
      <c r="BN22" s="25">
        <v>1</v>
      </c>
      <c r="BO22" s="25">
        <v>1</v>
      </c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56"/>
      <c r="DF22" s="24">
        <f t="shared" si="1"/>
        <v>27</v>
      </c>
      <c r="DG22" s="24">
        <f t="shared" si="2"/>
        <v>97</v>
      </c>
    </row>
    <row r="23" spans="1:111" ht="12.75">
      <c r="A23" s="24">
        <f t="shared" si="0"/>
        <v>21</v>
      </c>
      <c r="B23" s="24">
        <v>21</v>
      </c>
      <c r="C23" s="14" t="s">
        <v>228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>
        <v>1</v>
      </c>
      <c r="AP23" s="25"/>
      <c r="AQ23" s="25">
        <v>1</v>
      </c>
      <c r="AR23" s="25">
        <v>1</v>
      </c>
      <c r="AS23" s="25">
        <v>1</v>
      </c>
      <c r="AT23" s="25">
        <v>1</v>
      </c>
      <c r="AU23" s="25"/>
      <c r="AV23" s="25"/>
      <c r="AW23" s="25"/>
      <c r="AX23" s="25">
        <v>1</v>
      </c>
      <c r="AY23" s="25"/>
      <c r="AZ23" s="25"/>
      <c r="BA23" s="25"/>
      <c r="BB23" s="25"/>
      <c r="BC23" s="25"/>
      <c r="BD23" s="56"/>
      <c r="BE23" s="25"/>
      <c r="BF23" s="25">
        <v>1</v>
      </c>
      <c r="BG23" s="25">
        <v>1</v>
      </c>
      <c r="BH23" s="25">
        <v>1</v>
      </c>
      <c r="BI23" s="25"/>
      <c r="BJ23" s="25">
        <v>1</v>
      </c>
      <c r="BK23" s="25"/>
      <c r="BL23" s="25">
        <v>1</v>
      </c>
      <c r="BM23" s="25">
        <v>1</v>
      </c>
      <c r="BN23" s="25">
        <v>1</v>
      </c>
      <c r="BO23" s="25">
        <v>1</v>
      </c>
      <c r="BP23" s="25">
        <v>1</v>
      </c>
      <c r="BQ23" s="25">
        <v>1</v>
      </c>
      <c r="BR23" s="25"/>
      <c r="BS23" s="25"/>
      <c r="BT23" s="25"/>
      <c r="BU23" s="25"/>
      <c r="BV23" s="25"/>
      <c r="BW23" s="25">
        <v>1</v>
      </c>
      <c r="BX23" s="25">
        <v>1</v>
      </c>
      <c r="BY23" s="25"/>
      <c r="BZ23" s="25"/>
      <c r="CA23" s="25"/>
      <c r="CB23" s="25"/>
      <c r="CC23" s="25">
        <v>1</v>
      </c>
      <c r="CD23" s="25">
        <v>1</v>
      </c>
      <c r="CE23" s="25"/>
      <c r="CF23" s="25"/>
      <c r="CG23" s="25">
        <v>1</v>
      </c>
      <c r="CH23" s="25"/>
      <c r="CI23" s="25"/>
      <c r="CJ23" s="25"/>
      <c r="CK23" s="25"/>
      <c r="CL23" s="25"/>
      <c r="CM23" s="25"/>
      <c r="CN23" s="25"/>
      <c r="CO23" s="25"/>
      <c r="CP23" s="25">
        <v>1</v>
      </c>
      <c r="CQ23" s="25">
        <v>1</v>
      </c>
      <c r="CR23" s="25"/>
      <c r="CS23" s="25"/>
      <c r="CT23" s="25"/>
      <c r="CU23" s="25">
        <v>1</v>
      </c>
      <c r="CV23" s="25">
        <v>1</v>
      </c>
      <c r="CW23" s="25">
        <v>1</v>
      </c>
      <c r="CX23" s="25"/>
      <c r="CY23" s="25"/>
      <c r="CZ23" s="25"/>
      <c r="DA23" s="25"/>
      <c r="DB23" s="25"/>
      <c r="DC23" s="25"/>
      <c r="DD23" s="25"/>
      <c r="DE23" s="56"/>
      <c r="DF23" s="24">
        <f t="shared" si="1"/>
        <v>26</v>
      </c>
      <c r="DG23" s="24">
        <f t="shared" si="2"/>
        <v>92</v>
      </c>
    </row>
    <row r="24" spans="1:111" ht="12.75">
      <c r="A24" s="24">
        <f t="shared" si="0"/>
        <v>22</v>
      </c>
      <c r="B24" s="24">
        <v>22</v>
      </c>
      <c r="C24" s="27" t="s">
        <v>220</v>
      </c>
      <c r="D24" s="25">
        <v>1</v>
      </c>
      <c r="E24" s="25"/>
      <c r="F24" s="25">
        <v>1</v>
      </c>
      <c r="G24" s="25">
        <v>1</v>
      </c>
      <c r="H24" s="25"/>
      <c r="I24" s="25"/>
      <c r="J24" s="25"/>
      <c r="K24" s="25">
        <v>1</v>
      </c>
      <c r="L24" s="25"/>
      <c r="M24" s="25">
        <v>1</v>
      </c>
      <c r="N24" s="25">
        <v>1</v>
      </c>
      <c r="O24" s="25">
        <v>1</v>
      </c>
      <c r="P24" s="25">
        <v>1</v>
      </c>
      <c r="Q24" s="25">
        <v>1</v>
      </c>
      <c r="R24" s="25">
        <v>1</v>
      </c>
      <c r="S24" s="25">
        <v>1</v>
      </c>
      <c r="T24" s="25">
        <v>1</v>
      </c>
      <c r="U24" s="25">
        <v>1</v>
      </c>
      <c r="V24" s="25"/>
      <c r="W24" s="25">
        <v>1</v>
      </c>
      <c r="X24" s="25">
        <v>1</v>
      </c>
      <c r="Y24" s="25">
        <v>1</v>
      </c>
      <c r="Z24" s="25"/>
      <c r="AA24" s="25"/>
      <c r="AB24" s="25"/>
      <c r="AC24" s="25"/>
      <c r="AD24" s="25">
        <v>1</v>
      </c>
      <c r="AE24" s="25"/>
      <c r="AF24" s="25"/>
      <c r="AG24" s="25"/>
      <c r="AH24" s="25">
        <v>1</v>
      </c>
      <c r="AI24" s="25"/>
      <c r="AJ24" s="25"/>
      <c r="AK24" s="25"/>
      <c r="AL24" s="25"/>
      <c r="AM24" s="25"/>
      <c r="AN24" s="25"/>
      <c r="AO24" s="25">
        <v>1</v>
      </c>
      <c r="AP24" s="25"/>
      <c r="AQ24" s="25">
        <v>1</v>
      </c>
      <c r="AR24" s="25">
        <v>1</v>
      </c>
      <c r="AS24" s="25"/>
      <c r="AT24" s="25"/>
      <c r="AU24" s="25"/>
      <c r="AV24" s="25"/>
      <c r="AW24" s="25"/>
      <c r="AX24" s="25">
        <v>1</v>
      </c>
      <c r="AY24" s="25"/>
      <c r="AZ24" s="25"/>
      <c r="BA24" s="25"/>
      <c r="BB24" s="25"/>
      <c r="BC24" s="25"/>
      <c r="BD24" s="56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56"/>
      <c r="DF24" s="24">
        <f t="shared" si="1"/>
        <v>22</v>
      </c>
      <c r="DG24" s="24">
        <f t="shared" si="2"/>
        <v>91</v>
      </c>
    </row>
    <row r="25" spans="1:111" ht="12.75">
      <c r="A25" s="24">
        <f t="shared" si="0"/>
        <v>23</v>
      </c>
      <c r="B25" s="24">
        <v>23</v>
      </c>
      <c r="C25" s="14" t="s">
        <v>219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>
        <v>1</v>
      </c>
      <c r="AP25" s="25">
        <v>1</v>
      </c>
      <c r="AQ25" s="25">
        <v>1</v>
      </c>
      <c r="AR25" s="25">
        <v>1</v>
      </c>
      <c r="AS25" s="25">
        <v>1</v>
      </c>
      <c r="AT25" s="25">
        <v>1</v>
      </c>
      <c r="AU25" s="25"/>
      <c r="AV25" s="25"/>
      <c r="AW25" s="25"/>
      <c r="AX25" s="25">
        <v>1</v>
      </c>
      <c r="AY25" s="25"/>
      <c r="AZ25" s="25"/>
      <c r="BA25" s="25"/>
      <c r="BB25" s="25"/>
      <c r="BC25" s="25"/>
      <c r="BD25" s="56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>
        <v>1</v>
      </c>
      <c r="CC25" s="25">
        <v>1</v>
      </c>
      <c r="CD25" s="25">
        <v>1</v>
      </c>
      <c r="CE25" s="25"/>
      <c r="CF25" s="25"/>
      <c r="CG25" s="25">
        <v>1</v>
      </c>
      <c r="CH25" s="25"/>
      <c r="CI25" s="25"/>
      <c r="CJ25" s="25">
        <v>1</v>
      </c>
      <c r="CK25" s="25"/>
      <c r="CL25" s="25"/>
      <c r="CM25" s="25"/>
      <c r="CN25" s="25">
        <v>1</v>
      </c>
      <c r="CO25" s="25"/>
      <c r="CP25" s="25">
        <v>1</v>
      </c>
      <c r="CQ25" s="25">
        <v>1</v>
      </c>
      <c r="CR25" s="25">
        <v>1</v>
      </c>
      <c r="CS25" s="25">
        <v>1</v>
      </c>
      <c r="CT25" s="25">
        <v>1</v>
      </c>
      <c r="CU25" s="25">
        <v>1</v>
      </c>
      <c r="CV25" s="25">
        <v>1</v>
      </c>
      <c r="CW25" s="25">
        <v>1</v>
      </c>
      <c r="CX25" s="25">
        <v>1</v>
      </c>
      <c r="CY25" s="25">
        <v>1</v>
      </c>
      <c r="CZ25" s="25"/>
      <c r="DA25" s="25">
        <v>1</v>
      </c>
      <c r="DB25" s="25"/>
      <c r="DC25" s="25"/>
      <c r="DD25" s="25"/>
      <c r="DE25" s="56"/>
      <c r="DF25" s="24">
        <f t="shared" si="1"/>
        <v>24</v>
      </c>
      <c r="DG25" s="24">
        <f t="shared" si="2"/>
        <v>91</v>
      </c>
    </row>
    <row r="26" spans="1:111" ht="12.75">
      <c r="A26" s="24">
        <f t="shared" si="0"/>
        <v>24</v>
      </c>
      <c r="B26" s="24">
        <v>24</v>
      </c>
      <c r="C26" s="45" t="s">
        <v>168</v>
      </c>
      <c r="D26" s="25">
        <v>1</v>
      </c>
      <c r="E26" s="25"/>
      <c r="F26" s="25">
        <v>1</v>
      </c>
      <c r="G26" s="25">
        <v>1</v>
      </c>
      <c r="H26" s="25"/>
      <c r="I26" s="25"/>
      <c r="J26" s="25"/>
      <c r="K26" s="25"/>
      <c r="L26" s="25"/>
      <c r="M26" s="25">
        <v>1</v>
      </c>
      <c r="N26" s="25">
        <v>1</v>
      </c>
      <c r="O26" s="25">
        <v>1</v>
      </c>
      <c r="P26" s="25">
        <v>1</v>
      </c>
      <c r="Q26" s="25"/>
      <c r="R26" s="25">
        <v>1</v>
      </c>
      <c r="S26" s="25"/>
      <c r="T26" s="25">
        <v>1</v>
      </c>
      <c r="U26" s="25"/>
      <c r="V26" s="25"/>
      <c r="W26" s="25">
        <v>1</v>
      </c>
      <c r="X26" s="25">
        <v>1</v>
      </c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>
        <v>1</v>
      </c>
      <c r="AL26" s="25">
        <v>1</v>
      </c>
      <c r="AM26" s="25"/>
      <c r="AN26" s="25"/>
      <c r="AO26" s="25">
        <v>1</v>
      </c>
      <c r="AP26" s="25"/>
      <c r="AQ26" s="25">
        <v>1</v>
      </c>
      <c r="AR26" s="25">
        <v>1</v>
      </c>
      <c r="AS26" s="25">
        <v>1</v>
      </c>
      <c r="AT26" s="25">
        <v>1</v>
      </c>
      <c r="AU26" s="25"/>
      <c r="AV26" s="25"/>
      <c r="AW26" s="25"/>
      <c r="AX26" s="25">
        <v>1</v>
      </c>
      <c r="AY26" s="25"/>
      <c r="AZ26" s="25"/>
      <c r="BA26" s="25"/>
      <c r="BB26" s="25"/>
      <c r="BC26" s="25"/>
      <c r="BD26" s="56"/>
      <c r="BE26" s="25"/>
      <c r="BF26" s="25"/>
      <c r="BG26" s="25"/>
      <c r="BH26" s="25">
        <v>1</v>
      </c>
      <c r="BI26" s="25"/>
      <c r="BJ26" s="25"/>
      <c r="BK26" s="25"/>
      <c r="BL26" s="25">
        <v>1</v>
      </c>
      <c r="BM26" s="25">
        <v>1</v>
      </c>
      <c r="BN26" s="25">
        <v>1</v>
      </c>
      <c r="BO26" s="25"/>
      <c r="BP26" s="25"/>
      <c r="BQ26" s="25"/>
      <c r="BR26" s="25"/>
      <c r="BS26" s="25">
        <v>1</v>
      </c>
      <c r="BT26" s="25">
        <v>1</v>
      </c>
      <c r="BU26" s="25"/>
      <c r="BV26" s="25"/>
      <c r="BW26" s="25">
        <v>1</v>
      </c>
      <c r="BX26" s="25">
        <v>1</v>
      </c>
      <c r="BY26" s="25"/>
      <c r="BZ26" s="25"/>
      <c r="CA26" s="25">
        <v>1</v>
      </c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56"/>
      <c r="DF26" s="24">
        <f t="shared" si="1"/>
        <v>28</v>
      </c>
      <c r="DG26" s="24">
        <f t="shared" si="2"/>
        <v>91</v>
      </c>
    </row>
    <row r="27" spans="1:111" ht="12.75">
      <c r="A27" s="24">
        <f t="shared" si="0"/>
        <v>25</v>
      </c>
      <c r="B27" s="24">
        <v>25</v>
      </c>
      <c r="C27" s="14" t="s">
        <v>213</v>
      </c>
      <c r="D27" s="25"/>
      <c r="E27" s="25"/>
      <c r="F27" s="25">
        <v>1</v>
      </c>
      <c r="G27" s="25"/>
      <c r="H27" s="25"/>
      <c r="I27" s="25"/>
      <c r="J27" s="25"/>
      <c r="K27" s="25"/>
      <c r="L27" s="25"/>
      <c r="M27" s="25">
        <v>1</v>
      </c>
      <c r="N27" s="25">
        <v>1</v>
      </c>
      <c r="O27" s="25"/>
      <c r="P27" s="25">
        <v>1</v>
      </c>
      <c r="Q27" s="25">
        <v>1</v>
      </c>
      <c r="R27" s="25">
        <v>1</v>
      </c>
      <c r="S27" s="25">
        <v>1</v>
      </c>
      <c r="T27" s="25">
        <v>1</v>
      </c>
      <c r="U27" s="25">
        <v>1</v>
      </c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56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>
        <v>1</v>
      </c>
      <c r="CC27" s="25">
        <v>1</v>
      </c>
      <c r="CD27" s="25">
        <v>1</v>
      </c>
      <c r="CE27" s="25"/>
      <c r="CF27" s="25"/>
      <c r="CG27" s="25">
        <v>1</v>
      </c>
      <c r="CH27" s="25"/>
      <c r="CI27" s="25"/>
      <c r="CJ27" s="25">
        <v>1</v>
      </c>
      <c r="CK27" s="25"/>
      <c r="CL27" s="25"/>
      <c r="CM27" s="25"/>
      <c r="CN27" s="25"/>
      <c r="CO27" s="25">
        <v>1</v>
      </c>
      <c r="CP27" s="25">
        <v>1</v>
      </c>
      <c r="CQ27" s="25">
        <v>1</v>
      </c>
      <c r="CR27" s="25">
        <v>1</v>
      </c>
      <c r="CS27" s="25"/>
      <c r="CT27" s="25">
        <v>1</v>
      </c>
      <c r="CU27" s="25">
        <v>1</v>
      </c>
      <c r="CV27" s="25">
        <v>1</v>
      </c>
      <c r="CW27" s="25">
        <v>1</v>
      </c>
      <c r="CX27" s="25">
        <v>1</v>
      </c>
      <c r="CY27" s="25">
        <v>1</v>
      </c>
      <c r="CZ27" s="25"/>
      <c r="DA27" s="25"/>
      <c r="DB27" s="25"/>
      <c r="DC27" s="25"/>
      <c r="DD27" s="25"/>
      <c r="DE27" s="56"/>
      <c r="DF27" s="24">
        <f t="shared" si="1"/>
        <v>24</v>
      </c>
      <c r="DG27" s="24">
        <f t="shared" si="2"/>
        <v>90</v>
      </c>
    </row>
    <row r="28" spans="1:111" ht="12.75">
      <c r="A28" s="24">
        <f t="shared" si="0"/>
        <v>26</v>
      </c>
      <c r="B28" s="24">
        <v>26</v>
      </c>
      <c r="C28" s="44" t="s">
        <v>169</v>
      </c>
      <c r="D28" s="25">
        <v>1</v>
      </c>
      <c r="E28" s="25"/>
      <c r="F28" s="25">
        <v>1</v>
      </c>
      <c r="G28" s="25"/>
      <c r="H28" s="25"/>
      <c r="I28" s="25"/>
      <c r="J28" s="25"/>
      <c r="K28" s="25"/>
      <c r="L28" s="25"/>
      <c r="M28" s="25">
        <v>1</v>
      </c>
      <c r="N28" s="25">
        <v>1</v>
      </c>
      <c r="O28" s="25">
        <v>1</v>
      </c>
      <c r="P28" s="25">
        <v>1</v>
      </c>
      <c r="Q28" s="25"/>
      <c r="R28" s="25">
        <v>1</v>
      </c>
      <c r="S28" s="25">
        <v>1</v>
      </c>
      <c r="T28" s="25">
        <v>1</v>
      </c>
      <c r="U28" s="25"/>
      <c r="V28" s="25"/>
      <c r="W28" s="25">
        <v>1</v>
      </c>
      <c r="X28" s="25">
        <v>1</v>
      </c>
      <c r="Y28" s="25"/>
      <c r="Z28" s="25"/>
      <c r="AA28" s="25"/>
      <c r="AB28" s="25"/>
      <c r="AC28" s="25"/>
      <c r="AD28" s="25">
        <v>1</v>
      </c>
      <c r="AE28" s="25"/>
      <c r="AF28" s="25"/>
      <c r="AG28" s="25"/>
      <c r="AH28" s="25">
        <v>1</v>
      </c>
      <c r="AI28" s="25"/>
      <c r="AJ28" s="25"/>
      <c r="AK28" s="25"/>
      <c r="AL28" s="25"/>
      <c r="AM28" s="25">
        <v>1</v>
      </c>
      <c r="AN28" s="25"/>
      <c r="AO28" s="25">
        <v>1</v>
      </c>
      <c r="AP28" s="25">
        <v>1</v>
      </c>
      <c r="AQ28" s="25">
        <v>1</v>
      </c>
      <c r="AR28" s="25">
        <v>1</v>
      </c>
      <c r="AS28" s="25">
        <v>1</v>
      </c>
      <c r="AT28" s="25"/>
      <c r="AU28" s="25"/>
      <c r="AV28" s="25"/>
      <c r="AW28" s="25"/>
      <c r="AX28" s="25">
        <v>1</v>
      </c>
      <c r="AY28" s="25"/>
      <c r="AZ28" s="25"/>
      <c r="BA28" s="25"/>
      <c r="BB28" s="25"/>
      <c r="BC28" s="25"/>
      <c r="BD28" s="56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56"/>
      <c r="DF28" s="24">
        <f t="shared" si="1"/>
        <v>20</v>
      </c>
      <c r="DG28" s="24">
        <f t="shared" si="2"/>
        <v>85</v>
      </c>
    </row>
    <row r="29" spans="1:111" ht="12.75">
      <c r="A29" s="24">
        <f t="shared" si="0"/>
        <v>27</v>
      </c>
      <c r="B29" s="24">
        <v>27</v>
      </c>
      <c r="C29" s="15" t="s">
        <v>208</v>
      </c>
      <c r="D29" s="25">
        <v>1</v>
      </c>
      <c r="E29" s="25"/>
      <c r="F29" s="25">
        <v>1</v>
      </c>
      <c r="G29" s="25">
        <v>1</v>
      </c>
      <c r="H29" s="25"/>
      <c r="I29" s="25"/>
      <c r="J29" s="25"/>
      <c r="K29" s="25"/>
      <c r="L29" s="25"/>
      <c r="M29" s="25">
        <v>1</v>
      </c>
      <c r="N29" s="25">
        <v>1</v>
      </c>
      <c r="O29" s="25"/>
      <c r="P29" s="25"/>
      <c r="Q29" s="25"/>
      <c r="R29" s="25">
        <v>1</v>
      </c>
      <c r="S29" s="25"/>
      <c r="T29" s="25">
        <v>1</v>
      </c>
      <c r="U29" s="25"/>
      <c r="V29" s="25"/>
      <c r="W29" s="25">
        <v>1</v>
      </c>
      <c r="X29" s="25"/>
      <c r="Y29" s="25"/>
      <c r="Z29" s="25"/>
      <c r="AA29" s="25"/>
      <c r="AB29" s="25"/>
      <c r="AC29" s="25">
        <v>1</v>
      </c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>
        <v>1</v>
      </c>
      <c r="AP29" s="25"/>
      <c r="AQ29" s="25">
        <v>1</v>
      </c>
      <c r="AR29" s="25">
        <v>1</v>
      </c>
      <c r="AS29" s="25">
        <v>1</v>
      </c>
      <c r="AT29" s="25">
        <v>1</v>
      </c>
      <c r="AU29" s="25"/>
      <c r="AV29" s="25"/>
      <c r="AW29" s="25"/>
      <c r="AX29" s="25">
        <v>1</v>
      </c>
      <c r="AY29" s="25"/>
      <c r="AZ29" s="25"/>
      <c r="BA29" s="25"/>
      <c r="BB29" s="25"/>
      <c r="BC29" s="25"/>
      <c r="BD29" s="56"/>
      <c r="BE29" s="25"/>
      <c r="BF29" s="25"/>
      <c r="BG29" s="25"/>
      <c r="BH29" s="25">
        <v>1</v>
      </c>
      <c r="BI29" s="25"/>
      <c r="BJ29" s="25"/>
      <c r="BK29" s="25"/>
      <c r="BL29" s="25"/>
      <c r="BM29" s="25">
        <v>1</v>
      </c>
      <c r="BN29" s="25">
        <v>1</v>
      </c>
      <c r="BO29" s="25"/>
      <c r="BP29" s="25"/>
      <c r="BQ29" s="25"/>
      <c r="BR29" s="25"/>
      <c r="BS29" s="25">
        <v>1</v>
      </c>
      <c r="BT29" s="25"/>
      <c r="BU29" s="25"/>
      <c r="BV29" s="25"/>
      <c r="BW29" s="25"/>
      <c r="BX29" s="25"/>
      <c r="BY29" s="25"/>
      <c r="BZ29" s="25"/>
      <c r="CA29" s="25"/>
      <c r="CB29" s="25">
        <v>1</v>
      </c>
      <c r="CC29" s="25">
        <v>1</v>
      </c>
      <c r="CD29" s="25">
        <v>1</v>
      </c>
      <c r="CE29" s="25"/>
      <c r="CF29" s="25"/>
      <c r="CG29" s="25">
        <v>1</v>
      </c>
      <c r="CH29" s="25"/>
      <c r="CI29" s="25"/>
      <c r="CJ29" s="25">
        <v>1</v>
      </c>
      <c r="CK29" s="25"/>
      <c r="CL29" s="25"/>
      <c r="CM29" s="25"/>
      <c r="CN29" s="25"/>
      <c r="CO29" s="25"/>
      <c r="CP29" s="25"/>
      <c r="CQ29" s="25"/>
      <c r="CR29" s="25">
        <v>1</v>
      </c>
      <c r="CS29" s="25"/>
      <c r="CT29" s="25"/>
      <c r="CU29" s="25"/>
      <c r="CV29" s="25">
        <v>1</v>
      </c>
      <c r="CW29" s="25">
        <v>1</v>
      </c>
      <c r="CX29" s="25">
        <v>1</v>
      </c>
      <c r="CY29" s="25">
        <v>1</v>
      </c>
      <c r="CZ29" s="25"/>
      <c r="DA29" s="25"/>
      <c r="DB29" s="25"/>
      <c r="DC29" s="25"/>
      <c r="DD29" s="25"/>
      <c r="DE29" s="56"/>
      <c r="DF29" s="24">
        <f t="shared" si="1"/>
        <v>29</v>
      </c>
      <c r="DG29" s="24">
        <f t="shared" si="2"/>
        <v>85</v>
      </c>
    </row>
    <row r="30" spans="1:111" ht="12.75">
      <c r="A30" s="24">
        <f t="shared" si="0"/>
        <v>28</v>
      </c>
      <c r="B30" s="24">
        <v>28</v>
      </c>
      <c r="C30" s="28" t="s">
        <v>222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>
        <v>1</v>
      </c>
      <c r="Q30" s="25"/>
      <c r="R30" s="25"/>
      <c r="S30" s="25"/>
      <c r="T30" s="25">
        <v>1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>
        <v>1</v>
      </c>
      <c r="AK30" s="25">
        <v>1</v>
      </c>
      <c r="AL30" s="25"/>
      <c r="AM30" s="25"/>
      <c r="AN30" s="25"/>
      <c r="AO30" s="25">
        <v>1</v>
      </c>
      <c r="AP30" s="25"/>
      <c r="AQ30" s="25">
        <v>1</v>
      </c>
      <c r="AR30" s="25">
        <v>1</v>
      </c>
      <c r="AS30" s="25">
        <v>1</v>
      </c>
      <c r="AT30" s="25">
        <v>1</v>
      </c>
      <c r="AU30" s="25"/>
      <c r="AV30" s="25"/>
      <c r="AW30" s="25"/>
      <c r="AX30" s="25">
        <v>1</v>
      </c>
      <c r="AY30" s="25"/>
      <c r="AZ30" s="25"/>
      <c r="BA30" s="25"/>
      <c r="BB30" s="25"/>
      <c r="BC30" s="25"/>
      <c r="BD30" s="56"/>
      <c r="BE30" s="25"/>
      <c r="BF30" s="25">
        <v>1</v>
      </c>
      <c r="BG30" s="25">
        <v>1</v>
      </c>
      <c r="BH30" s="25">
        <v>1</v>
      </c>
      <c r="BI30" s="25"/>
      <c r="BJ30" s="25"/>
      <c r="BK30" s="25"/>
      <c r="BL30" s="25">
        <v>1</v>
      </c>
      <c r="BM30" s="25">
        <v>1</v>
      </c>
      <c r="BN30" s="25">
        <v>1</v>
      </c>
      <c r="BO30" s="25">
        <v>1</v>
      </c>
      <c r="BP30" s="25">
        <v>1</v>
      </c>
      <c r="BQ30" s="25">
        <v>1</v>
      </c>
      <c r="BR30" s="25"/>
      <c r="BS30" s="25">
        <v>1</v>
      </c>
      <c r="BT30" s="25"/>
      <c r="BU30" s="25"/>
      <c r="BV30" s="25"/>
      <c r="BW30" s="25">
        <v>1</v>
      </c>
      <c r="BX30" s="25"/>
      <c r="BY30" s="25"/>
      <c r="BZ30" s="25"/>
      <c r="CA30" s="25">
        <v>1</v>
      </c>
      <c r="CB30" s="25">
        <v>1</v>
      </c>
      <c r="CC30" s="25">
        <v>1</v>
      </c>
      <c r="CD30" s="25">
        <v>1</v>
      </c>
      <c r="CE30" s="25"/>
      <c r="CF30" s="25"/>
      <c r="CG30" s="25">
        <v>1</v>
      </c>
      <c r="CH30" s="25"/>
      <c r="CI30" s="25"/>
      <c r="CJ30" s="25">
        <v>1</v>
      </c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56"/>
      <c r="DF30" s="24">
        <f t="shared" si="1"/>
        <v>27</v>
      </c>
      <c r="DG30" s="24">
        <f t="shared" si="2"/>
        <v>77</v>
      </c>
    </row>
    <row r="31" spans="1:111" ht="12.75">
      <c r="A31" s="24">
        <f t="shared" si="0"/>
        <v>29</v>
      </c>
      <c r="B31" s="24">
        <v>29</v>
      </c>
      <c r="C31" s="15" t="s">
        <v>229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56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>
        <v>1</v>
      </c>
      <c r="CF31" s="25">
        <v>1</v>
      </c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>
        <v>1</v>
      </c>
      <c r="CS31" s="25">
        <v>1</v>
      </c>
      <c r="CT31" s="25">
        <v>1</v>
      </c>
      <c r="CU31" s="25">
        <v>1</v>
      </c>
      <c r="CV31" s="25">
        <v>1</v>
      </c>
      <c r="CW31" s="25"/>
      <c r="CX31" s="25"/>
      <c r="CY31" s="25">
        <v>1</v>
      </c>
      <c r="CZ31" s="25"/>
      <c r="DA31" s="25">
        <v>1</v>
      </c>
      <c r="DB31" s="25"/>
      <c r="DC31" s="25"/>
      <c r="DD31" s="25"/>
      <c r="DE31" s="56"/>
      <c r="DF31" s="24">
        <f t="shared" si="1"/>
        <v>9</v>
      </c>
      <c r="DG31" s="24">
        <f t="shared" si="2"/>
        <v>75</v>
      </c>
    </row>
    <row r="32" spans="1:111" ht="12.75">
      <c r="A32" s="24">
        <f t="shared" si="0"/>
        <v>30</v>
      </c>
      <c r="B32" s="24">
        <v>30</v>
      </c>
      <c r="C32" s="14" t="s">
        <v>211</v>
      </c>
      <c r="D32" s="25">
        <v>1</v>
      </c>
      <c r="E32" s="25"/>
      <c r="F32" s="25">
        <v>1</v>
      </c>
      <c r="G32" s="25">
        <v>1</v>
      </c>
      <c r="H32" s="25">
        <v>1</v>
      </c>
      <c r="I32" s="25"/>
      <c r="J32" s="25"/>
      <c r="K32" s="25">
        <v>1</v>
      </c>
      <c r="L32" s="25"/>
      <c r="M32" s="25">
        <v>1</v>
      </c>
      <c r="N32" s="25">
        <v>1</v>
      </c>
      <c r="O32" s="25">
        <v>1</v>
      </c>
      <c r="P32" s="25">
        <v>1</v>
      </c>
      <c r="Q32" s="25">
        <v>1</v>
      </c>
      <c r="R32" s="25">
        <v>1</v>
      </c>
      <c r="S32" s="25"/>
      <c r="T32" s="25">
        <v>1</v>
      </c>
      <c r="U32" s="25"/>
      <c r="V32" s="25"/>
      <c r="W32" s="25">
        <v>1</v>
      </c>
      <c r="X32" s="25"/>
      <c r="Y32" s="25"/>
      <c r="Z32" s="25"/>
      <c r="AA32" s="25"/>
      <c r="AB32" s="25">
        <v>1</v>
      </c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>
        <v>1</v>
      </c>
      <c r="AP32" s="25"/>
      <c r="AQ32" s="25">
        <v>1</v>
      </c>
      <c r="AR32" s="25">
        <v>1</v>
      </c>
      <c r="AS32" s="25">
        <v>1</v>
      </c>
      <c r="AT32" s="25">
        <v>1</v>
      </c>
      <c r="AU32" s="25"/>
      <c r="AV32" s="25"/>
      <c r="AW32" s="25"/>
      <c r="AX32" s="25">
        <v>1</v>
      </c>
      <c r="AY32" s="25"/>
      <c r="AZ32" s="25"/>
      <c r="BA32" s="25"/>
      <c r="BB32" s="25"/>
      <c r="BC32" s="25"/>
      <c r="BD32" s="56"/>
      <c r="BE32" s="25"/>
      <c r="BF32" s="25"/>
      <c r="BG32" s="25">
        <v>1</v>
      </c>
      <c r="BH32" s="25">
        <v>1</v>
      </c>
      <c r="BI32" s="25"/>
      <c r="BJ32" s="25"/>
      <c r="BK32" s="25"/>
      <c r="BL32" s="25">
        <v>1</v>
      </c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56"/>
      <c r="DF32" s="24">
        <f t="shared" si="1"/>
        <v>23</v>
      </c>
      <c r="DG32" s="24">
        <f t="shared" si="2"/>
        <v>67</v>
      </c>
    </row>
    <row r="33" spans="1:111" ht="12.75">
      <c r="A33" s="24">
        <f t="shared" si="0"/>
        <v>31</v>
      </c>
      <c r="B33" s="24">
        <v>31</v>
      </c>
      <c r="C33" s="44" t="s">
        <v>170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>
        <v>1</v>
      </c>
      <c r="AP33" s="25"/>
      <c r="AQ33" s="25">
        <v>1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56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>
        <v>1</v>
      </c>
      <c r="CD33" s="25">
        <v>1</v>
      </c>
      <c r="CE33" s="25"/>
      <c r="CF33" s="25"/>
      <c r="CG33" s="25">
        <v>1</v>
      </c>
      <c r="CH33" s="25"/>
      <c r="CI33" s="25"/>
      <c r="CJ33" s="25"/>
      <c r="CK33" s="25">
        <v>1</v>
      </c>
      <c r="CL33" s="25"/>
      <c r="CM33" s="25"/>
      <c r="CN33" s="25"/>
      <c r="CO33" s="25"/>
      <c r="CP33" s="25"/>
      <c r="CQ33" s="25">
        <v>1</v>
      </c>
      <c r="CR33" s="25">
        <v>1</v>
      </c>
      <c r="CS33" s="25"/>
      <c r="CT33" s="25">
        <v>1</v>
      </c>
      <c r="CU33" s="25"/>
      <c r="CV33" s="25">
        <v>1</v>
      </c>
      <c r="CW33" s="25"/>
      <c r="CX33" s="25"/>
      <c r="CY33" s="25">
        <v>1</v>
      </c>
      <c r="CZ33" s="25"/>
      <c r="DA33" s="25">
        <v>1</v>
      </c>
      <c r="DB33" s="25"/>
      <c r="DC33" s="25"/>
      <c r="DD33" s="25"/>
      <c r="DE33" s="56"/>
      <c r="DF33" s="24">
        <f t="shared" si="1"/>
        <v>12</v>
      </c>
      <c r="DG33" s="24">
        <f t="shared" si="2"/>
        <v>64</v>
      </c>
    </row>
    <row r="34" spans="1:111" ht="12.75">
      <c r="A34" s="24">
        <f t="shared" si="0"/>
        <v>32</v>
      </c>
      <c r="B34" s="24">
        <v>32</v>
      </c>
      <c r="C34" s="14" t="s">
        <v>216</v>
      </c>
      <c r="D34" s="25"/>
      <c r="E34" s="25"/>
      <c r="F34" s="25"/>
      <c r="G34" s="25"/>
      <c r="H34" s="25"/>
      <c r="I34" s="25"/>
      <c r="J34" s="25"/>
      <c r="K34" s="25"/>
      <c r="L34" s="25"/>
      <c r="M34" s="25">
        <v>1</v>
      </c>
      <c r="N34" s="25">
        <v>1</v>
      </c>
      <c r="O34" s="25"/>
      <c r="P34" s="25"/>
      <c r="Q34" s="25">
        <v>1</v>
      </c>
      <c r="R34" s="25">
        <v>1</v>
      </c>
      <c r="S34" s="25">
        <v>1</v>
      </c>
      <c r="T34" s="25">
        <v>1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56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>
        <v>1</v>
      </c>
      <c r="CO34" s="25">
        <v>1</v>
      </c>
      <c r="CP34" s="25">
        <v>1</v>
      </c>
      <c r="CQ34" s="25">
        <v>1</v>
      </c>
      <c r="CR34" s="25">
        <v>1</v>
      </c>
      <c r="CS34" s="25"/>
      <c r="CT34" s="25">
        <v>1</v>
      </c>
      <c r="CU34" s="25"/>
      <c r="CV34" s="25">
        <v>1</v>
      </c>
      <c r="CW34" s="25">
        <v>1</v>
      </c>
      <c r="CX34" s="25">
        <v>1</v>
      </c>
      <c r="CY34" s="25">
        <v>1</v>
      </c>
      <c r="CZ34" s="25"/>
      <c r="DA34" s="25"/>
      <c r="DB34" s="25"/>
      <c r="DC34" s="25"/>
      <c r="DD34" s="25"/>
      <c r="DE34" s="56"/>
      <c r="DF34" s="24">
        <f t="shared" si="1"/>
        <v>16</v>
      </c>
      <c r="DG34" s="24">
        <f t="shared" si="2"/>
        <v>63</v>
      </c>
    </row>
    <row r="35" spans="1:111" ht="12.75">
      <c r="A35" s="24">
        <f t="shared" si="0"/>
        <v>33</v>
      </c>
      <c r="B35" s="24">
        <v>33</v>
      </c>
      <c r="C35" s="14" t="s">
        <v>218</v>
      </c>
      <c r="D35" s="25">
        <v>1</v>
      </c>
      <c r="E35" s="25"/>
      <c r="F35" s="25">
        <v>1</v>
      </c>
      <c r="G35" s="25">
        <v>1</v>
      </c>
      <c r="H35" s="25"/>
      <c r="I35" s="25"/>
      <c r="J35" s="25"/>
      <c r="K35" s="25">
        <v>1</v>
      </c>
      <c r="L35" s="25"/>
      <c r="M35" s="25">
        <v>1</v>
      </c>
      <c r="N35" s="25">
        <v>1</v>
      </c>
      <c r="O35" s="25">
        <v>1</v>
      </c>
      <c r="P35" s="25">
        <v>1</v>
      </c>
      <c r="Q35" s="25"/>
      <c r="R35" s="25">
        <v>1</v>
      </c>
      <c r="S35" s="25"/>
      <c r="T35" s="25">
        <v>1</v>
      </c>
      <c r="U35" s="25"/>
      <c r="V35" s="25"/>
      <c r="W35" s="25">
        <v>1</v>
      </c>
      <c r="X35" s="25">
        <v>1</v>
      </c>
      <c r="Y35" s="25"/>
      <c r="Z35" s="25"/>
      <c r="AA35" s="25"/>
      <c r="AB35" s="25"/>
      <c r="AC35" s="25"/>
      <c r="AD35" s="25">
        <v>1</v>
      </c>
      <c r="AE35" s="25"/>
      <c r="AF35" s="25"/>
      <c r="AG35" s="25"/>
      <c r="AH35" s="25">
        <v>1</v>
      </c>
      <c r="AI35" s="25"/>
      <c r="AJ35" s="25"/>
      <c r="AK35" s="25"/>
      <c r="AL35" s="25"/>
      <c r="AM35" s="25"/>
      <c r="AN35" s="25"/>
      <c r="AO35" s="25">
        <v>1</v>
      </c>
      <c r="AP35" s="25"/>
      <c r="AQ35" s="25">
        <v>1</v>
      </c>
      <c r="AR35" s="25">
        <v>1</v>
      </c>
      <c r="AS35" s="25">
        <v>1</v>
      </c>
      <c r="AT35" s="25">
        <v>1</v>
      </c>
      <c r="AU35" s="25"/>
      <c r="AV35" s="25"/>
      <c r="AW35" s="25"/>
      <c r="AX35" s="25">
        <v>1</v>
      </c>
      <c r="AY35" s="25"/>
      <c r="AZ35" s="25"/>
      <c r="BA35" s="25"/>
      <c r="BB35" s="25"/>
      <c r="BC35" s="25"/>
      <c r="BD35" s="56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56"/>
      <c r="DF35" s="24">
        <f t="shared" si="1"/>
        <v>20</v>
      </c>
      <c r="DG35" s="24">
        <f aca="true" t="shared" si="3" ref="DG35:DG52">SUMPRODUCT($D$2:$DD$2,D35:DD35)</f>
        <v>60</v>
      </c>
    </row>
    <row r="36" spans="1:111" ht="12.75">
      <c r="A36" s="24">
        <f t="shared" si="0"/>
        <v>34</v>
      </c>
      <c r="B36" s="24">
        <v>34</v>
      </c>
      <c r="C36" s="42" t="s">
        <v>188</v>
      </c>
      <c r="D36" s="25">
        <v>1</v>
      </c>
      <c r="E36" s="25"/>
      <c r="F36" s="25">
        <v>1</v>
      </c>
      <c r="G36" s="25"/>
      <c r="H36" s="25"/>
      <c r="I36" s="25"/>
      <c r="J36" s="25"/>
      <c r="K36" s="25">
        <v>1</v>
      </c>
      <c r="L36" s="25"/>
      <c r="M36" s="25"/>
      <c r="N36" s="25">
        <v>1</v>
      </c>
      <c r="O36" s="25">
        <v>1</v>
      </c>
      <c r="P36" s="25">
        <v>1</v>
      </c>
      <c r="Q36" s="25"/>
      <c r="R36" s="25">
        <v>1</v>
      </c>
      <c r="S36" s="25"/>
      <c r="T36" s="25"/>
      <c r="U36" s="25"/>
      <c r="V36" s="25"/>
      <c r="W36" s="25">
        <v>1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>
        <v>1</v>
      </c>
      <c r="AK36" s="25"/>
      <c r="AL36" s="25"/>
      <c r="AM36" s="25"/>
      <c r="AN36" s="25"/>
      <c r="AO36" s="25"/>
      <c r="AP36" s="25"/>
      <c r="AQ36" s="25">
        <v>1</v>
      </c>
      <c r="AR36" s="25">
        <v>1</v>
      </c>
      <c r="AS36" s="25">
        <v>1</v>
      </c>
      <c r="AT36" s="25">
        <v>1</v>
      </c>
      <c r="AU36" s="25"/>
      <c r="AV36" s="25"/>
      <c r="AW36" s="25"/>
      <c r="AX36" s="25">
        <v>1</v>
      </c>
      <c r="AY36" s="25"/>
      <c r="AZ36" s="25"/>
      <c r="BA36" s="25"/>
      <c r="BB36" s="25"/>
      <c r="BC36" s="25"/>
      <c r="BD36" s="56"/>
      <c r="BE36" s="25"/>
      <c r="BF36" s="25"/>
      <c r="BG36" s="25">
        <v>1</v>
      </c>
      <c r="BH36" s="25">
        <v>1</v>
      </c>
      <c r="BI36" s="25"/>
      <c r="BJ36" s="25"/>
      <c r="BK36" s="25"/>
      <c r="BL36" s="25">
        <v>1</v>
      </c>
      <c r="BM36" s="25"/>
      <c r="BN36" s="25"/>
      <c r="BO36" s="25"/>
      <c r="BP36" s="25">
        <v>1</v>
      </c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>
        <v>1</v>
      </c>
      <c r="CB36" s="25">
        <v>1</v>
      </c>
      <c r="CC36" s="25">
        <v>1</v>
      </c>
      <c r="CD36" s="25">
        <v>1</v>
      </c>
      <c r="CE36" s="25"/>
      <c r="CF36" s="25"/>
      <c r="CG36" s="25">
        <v>1</v>
      </c>
      <c r="CH36" s="25"/>
      <c r="CI36" s="25"/>
      <c r="CJ36" s="25">
        <v>1</v>
      </c>
      <c r="CK36" s="25"/>
      <c r="CL36" s="25"/>
      <c r="CM36" s="25"/>
      <c r="CN36" s="25"/>
      <c r="CO36" s="25"/>
      <c r="CP36" s="25">
        <v>1</v>
      </c>
      <c r="CQ36" s="25"/>
      <c r="CR36" s="25"/>
      <c r="CS36" s="25"/>
      <c r="CT36" s="25"/>
      <c r="CU36" s="25"/>
      <c r="CV36" s="25">
        <v>1</v>
      </c>
      <c r="CW36" s="25">
        <v>1</v>
      </c>
      <c r="CX36" s="25">
        <v>1</v>
      </c>
      <c r="CY36" s="25"/>
      <c r="CZ36" s="25"/>
      <c r="DA36" s="25"/>
      <c r="DB36" s="25"/>
      <c r="DC36" s="25"/>
      <c r="DD36" s="25"/>
      <c r="DE36" s="56"/>
      <c r="DF36" s="24">
        <f t="shared" si="1"/>
        <v>28</v>
      </c>
      <c r="DG36" s="24">
        <f t="shared" si="3"/>
        <v>56</v>
      </c>
    </row>
    <row r="37" spans="1:111" ht="12.75">
      <c r="A37" s="24">
        <f t="shared" si="0"/>
        <v>35</v>
      </c>
      <c r="B37" s="24">
        <v>35</v>
      </c>
      <c r="C37" s="14" t="s">
        <v>209</v>
      </c>
      <c r="D37" s="25"/>
      <c r="E37" s="25"/>
      <c r="F37" s="25"/>
      <c r="G37" s="25">
        <v>1</v>
      </c>
      <c r="H37" s="25"/>
      <c r="I37" s="25"/>
      <c r="J37" s="25"/>
      <c r="K37" s="25"/>
      <c r="L37" s="25"/>
      <c r="M37" s="25">
        <v>1</v>
      </c>
      <c r="N37" s="25">
        <v>1</v>
      </c>
      <c r="O37" s="25"/>
      <c r="P37" s="25"/>
      <c r="Q37" s="25"/>
      <c r="R37" s="25">
        <v>1</v>
      </c>
      <c r="S37" s="25">
        <v>1</v>
      </c>
      <c r="T37" s="25">
        <v>1</v>
      </c>
      <c r="U37" s="25">
        <v>1</v>
      </c>
      <c r="V37" s="25"/>
      <c r="W37" s="25"/>
      <c r="X37" s="25"/>
      <c r="Y37" s="25"/>
      <c r="Z37" s="25"/>
      <c r="AA37" s="25">
        <v>1</v>
      </c>
      <c r="AB37" s="25">
        <v>1</v>
      </c>
      <c r="AC37" s="25">
        <v>1</v>
      </c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56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56"/>
      <c r="DF37" s="24">
        <f t="shared" si="1"/>
        <v>10</v>
      </c>
      <c r="DG37" s="24">
        <f t="shared" si="3"/>
        <v>51</v>
      </c>
    </row>
    <row r="38" spans="1:111" ht="12.75">
      <c r="A38" s="24">
        <f t="shared" si="0"/>
        <v>36</v>
      </c>
      <c r="B38" s="24">
        <v>36</v>
      </c>
      <c r="C38" s="43" t="s">
        <v>189</v>
      </c>
      <c r="D38" s="25">
        <v>1</v>
      </c>
      <c r="E38" s="25"/>
      <c r="F38" s="25">
        <v>1</v>
      </c>
      <c r="G38" s="25"/>
      <c r="H38" s="25"/>
      <c r="I38" s="25"/>
      <c r="J38" s="25"/>
      <c r="K38" s="25">
        <v>1</v>
      </c>
      <c r="L38" s="25"/>
      <c r="M38" s="25">
        <v>1</v>
      </c>
      <c r="N38" s="25">
        <v>1</v>
      </c>
      <c r="O38" s="25">
        <v>1</v>
      </c>
      <c r="P38" s="25">
        <v>1</v>
      </c>
      <c r="Q38" s="25"/>
      <c r="R38" s="25">
        <v>1</v>
      </c>
      <c r="S38" s="25"/>
      <c r="T38" s="25">
        <v>1</v>
      </c>
      <c r="U38" s="25"/>
      <c r="V38" s="25"/>
      <c r="W38" s="25">
        <v>1</v>
      </c>
      <c r="X38" s="25"/>
      <c r="Y38" s="25"/>
      <c r="Z38" s="25"/>
      <c r="AA38" s="25"/>
      <c r="AB38" s="25"/>
      <c r="AC38" s="25">
        <v>1</v>
      </c>
      <c r="AD38" s="25">
        <v>1</v>
      </c>
      <c r="AE38" s="25"/>
      <c r="AF38" s="25"/>
      <c r="AG38" s="25"/>
      <c r="AH38" s="25"/>
      <c r="AI38" s="25"/>
      <c r="AJ38" s="25">
        <v>1</v>
      </c>
      <c r="AK38" s="25">
        <v>1</v>
      </c>
      <c r="AL38" s="25"/>
      <c r="AM38" s="25"/>
      <c r="AN38" s="25"/>
      <c r="AO38" s="25"/>
      <c r="AP38" s="25"/>
      <c r="AQ38" s="25">
        <v>1</v>
      </c>
      <c r="AR38" s="25">
        <v>1</v>
      </c>
      <c r="AS38" s="25">
        <v>1</v>
      </c>
      <c r="AT38" s="25">
        <v>1</v>
      </c>
      <c r="AU38" s="25"/>
      <c r="AV38" s="25"/>
      <c r="AW38" s="25"/>
      <c r="AX38" s="25">
        <v>1</v>
      </c>
      <c r="AY38" s="25"/>
      <c r="AZ38" s="25"/>
      <c r="BA38" s="25"/>
      <c r="BB38" s="25"/>
      <c r="BC38" s="25"/>
      <c r="BD38" s="56"/>
      <c r="BE38" s="25"/>
      <c r="BF38" s="25"/>
      <c r="BG38" s="25"/>
      <c r="BH38" s="25"/>
      <c r="BI38" s="25"/>
      <c r="BJ38" s="25"/>
      <c r="BK38" s="25"/>
      <c r="BL38" s="25"/>
      <c r="BM38" s="25">
        <v>1</v>
      </c>
      <c r="BN38" s="25">
        <v>1</v>
      </c>
      <c r="BO38" s="25"/>
      <c r="BP38" s="25"/>
      <c r="BQ38" s="25"/>
      <c r="BR38" s="25"/>
      <c r="BS38" s="25">
        <v>1</v>
      </c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56"/>
      <c r="DF38" s="24">
        <f t="shared" si="1"/>
        <v>22</v>
      </c>
      <c r="DG38" s="24">
        <f t="shared" si="3"/>
        <v>50</v>
      </c>
    </row>
    <row r="39" spans="1:111" ht="12.75">
      <c r="A39" s="24">
        <f t="shared" si="0"/>
        <v>37</v>
      </c>
      <c r="B39" s="24">
        <v>37</v>
      </c>
      <c r="C39" s="44" t="s">
        <v>171</v>
      </c>
      <c r="D39" s="25">
        <v>1</v>
      </c>
      <c r="E39" s="25"/>
      <c r="F39" s="25">
        <v>1</v>
      </c>
      <c r="G39" s="25"/>
      <c r="H39" s="25"/>
      <c r="I39" s="25"/>
      <c r="J39" s="25"/>
      <c r="K39" s="25">
        <v>1</v>
      </c>
      <c r="L39" s="25"/>
      <c r="M39" s="25"/>
      <c r="N39" s="25">
        <v>1</v>
      </c>
      <c r="O39" s="25">
        <v>1</v>
      </c>
      <c r="P39" s="25">
        <v>1</v>
      </c>
      <c r="Q39" s="25"/>
      <c r="R39" s="25">
        <v>1</v>
      </c>
      <c r="S39" s="25"/>
      <c r="T39" s="25">
        <v>1</v>
      </c>
      <c r="U39" s="25"/>
      <c r="V39" s="25"/>
      <c r="W39" s="25">
        <v>1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>
        <v>1</v>
      </c>
      <c r="AS39" s="25">
        <v>1</v>
      </c>
      <c r="AT39" s="25">
        <v>1</v>
      </c>
      <c r="AU39" s="25"/>
      <c r="AV39" s="25"/>
      <c r="AW39" s="25"/>
      <c r="AX39" s="25">
        <v>1</v>
      </c>
      <c r="AY39" s="25"/>
      <c r="AZ39" s="25"/>
      <c r="BA39" s="25"/>
      <c r="BB39" s="25"/>
      <c r="BC39" s="25"/>
      <c r="BD39" s="56"/>
      <c r="BE39" s="25"/>
      <c r="BF39" s="25"/>
      <c r="BG39" s="25">
        <v>1</v>
      </c>
      <c r="BH39" s="25">
        <v>1</v>
      </c>
      <c r="BI39" s="25"/>
      <c r="BJ39" s="25"/>
      <c r="BK39" s="25"/>
      <c r="BL39" s="25">
        <v>1</v>
      </c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>
        <v>1</v>
      </c>
      <c r="BX39" s="25"/>
      <c r="BY39" s="25"/>
      <c r="BZ39" s="25"/>
      <c r="CA39" s="25">
        <v>1</v>
      </c>
      <c r="CB39" s="25">
        <v>1</v>
      </c>
      <c r="CC39" s="25"/>
      <c r="CD39" s="25"/>
      <c r="CE39" s="25"/>
      <c r="CF39" s="25"/>
      <c r="CG39" s="25">
        <v>1</v>
      </c>
      <c r="CH39" s="25"/>
      <c r="CI39" s="25"/>
      <c r="CJ39" s="25"/>
      <c r="CK39" s="25"/>
      <c r="CL39" s="25"/>
      <c r="CM39" s="25"/>
      <c r="CN39" s="25"/>
      <c r="CO39" s="25"/>
      <c r="CP39" s="25">
        <v>1</v>
      </c>
      <c r="CQ39" s="25"/>
      <c r="CR39" s="25"/>
      <c r="CS39" s="25"/>
      <c r="CT39" s="25"/>
      <c r="CU39" s="25"/>
      <c r="CV39" s="25">
        <v>1</v>
      </c>
      <c r="CW39" s="25">
        <v>1</v>
      </c>
      <c r="CX39" s="25">
        <v>1</v>
      </c>
      <c r="CY39" s="25"/>
      <c r="CZ39" s="25"/>
      <c r="DA39" s="25"/>
      <c r="DB39" s="25"/>
      <c r="DC39" s="25"/>
      <c r="DD39" s="25"/>
      <c r="DE39" s="56"/>
      <c r="DF39" s="24">
        <f t="shared" si="1"/>
        <v>24</v>
      </c>
      <c r="DG39" s="24">
        <f t="shared" si="3"/>
        <v>46</v>
      </c>
    </row>
    <row r="40" spans="1:111" ht="12.75">
      <c r="A40" s="24">
        <f t="shared" si="0"/>
        <v>38</v>
      </c>
      <c r="B40" s="24">
        <v>38</v>
      </c>
      <c r="C40" s="44" t="s">
        <v>172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>
        <v>1</v>
      </c>
      <c r="Q40" s="25"/>
      <c r="R40" s="25">
        <v>1</v>
      </c>
      <c r="S40" s="25"/>
      <c r="T40" s="25">
        <v>1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>
        <v>1</v>
      </c>
      <c r="AP40" s="25"/>
      <c r="AQ40" s="25">
        <v>1</v>
      </c>
      <c r="AR40" s="25">
        <v>1</v>
      </c>
      <c r="AS40" s="25">
        <v>1</v>
      </c>
      <c r="AT40" s="25">
        <v>1</v>
      </c>
      <c r="AU40" s="25"/>
      <c r="AV40" s="25"/>
      <c r="AW40" s="25"/>
      <c r="AX40" s="25">
        <v>1</v>
      </c>
      <c r="AY40" s="25"/>
      <c r="AZ40" s="25">
        <v>1</v>
      </c>
      <c r="BA40" s="25"/>
      <c r="BB40" s="25"/>
      <c r="BC40" s="25"/>
      <c r="BD40" s="56"/>
      <c r="BE40" s="25"/>
      <c r="BF40" s="25"/>
      <c r="BG40" s="25">
        <v>1</v>
      </c>
      <c r="BH40" s="25">
        <v>1</v>
      </c>
      <c r="BI40" s="25"/>
      <c r="BJ40" s="25"/>
      <c r="BK40" s="25"/>
      <c r="BL40" s="25">
        <v>1</v>
      </c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>
        <v>1</v>
      </c>
      <c r="BX40" s="25"/>
      <c r="BY40" s="25"/>
      <c r="BZ40" s="25"/>
      <c r="CA40" s="25">
        <v>1</v>
      </c>
      <c r="CB40" s="25">
        <v>1</v>
      </c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56"/>
      <c r="DF40" s="24">
        <f t="shared" si="1"/>
        <v>16</v>
      </c>
      <c r="DG40" s="24">
        <f t="shared" si="3"/>
        <v>39</v>
      </c>
    </row>
    <row r="41" spans="1:111" ht="12.75">
      <c r="A41" s="24">
        <f t="shared" si="0"/>
        <v>39</v>
      </c>
      <c r="B41" s="24">
        <v>39</v>
      </c>
      <c r="C41" s="42" t="s">
        <v>190</v>
      </c>
      <c r="D41" s="25"/>
      <c r="E41" s="25"/>
      <c r="F41" s="25">
        <v>1</v>
      </c>
      <c r="G41" s="25"/>
      <c r="H41" s="25"/>
      <c r="I41" s="25"/>
      <c r="J41" s="25"/>
      <c r="K41" s="25">
        <v>1</v>
      </c>
      <c r="L41" s="25"/>
      <c r="M41" s="25"/>
      <c r="N41" s="25"/>
      <c r="O41" s="25"/>
      <c r="P41" s="25">
        <v>1</v>
      </c>
      <c r="Q41" s="25"/>
      <c r="R41" s="25">
        <v>1</v>
      </c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>
        <v>1</v>
      </c>
      <c r="AK41" s="25"/>
      <c r="AL41" s="25"/>
      <c r="AM41" s="25"/>
      <c r="AN41" s="25"/>
      <c r="AO41" s="25"/>
      <c r="AP41" s="25"/>
      <c r="AQ41" s="25"/>
      <c r="AR41" s="25">
        <v>1</v>
      </c>
      <c r="AS41" s="25">
        <v>1</v>
      </c>
      <c r="AT41" s="25">
        <v>1</v>
      </c>
      <c r="AU41" s="25"/>
      <c r="AV41" s="25"/>
      <c r="AW41" s="25"/>
      <c r="AX41" s="25">
        <v>1</v>
      </c>
      <c r="AY41" s="25"/>
      <c r="AZ41" s="25"/>
      <c r="BA41" s="25"/>
      <c r="BB41" s="25"/>
      <c r="BC41" s="25"/>
      <c r="BD41" s="56"/>
      <c r="BE41" s="25"/>
      <c r="BF41" s="25"/>
      <c r="BG41" s="25">
        <v>1</v>
      </c>
      <c r="BH41" s="25"/>
      <c r="BI41" s="25"/>
      <c r="BJ41" s="25"/>
      <c r="BK41" s="25"/>
      <c r="BL41" s="25"/>
      <c r="BM41" s="25"/>
      <c r="BN41" s="25">
        <v>1</v>
      </c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>
        <v>1</v>
      </c>
      <c r="CB41" s="25">
        <v>1</v>
      </c>
      <c r="CC41" s="25">
        <v>1</v>
      </c>
      <c r="CD41" s="25"/>
      <c r="CE41" s="25"/>
      <c r="CF41" s="25"/>
      <c r="CG41" s="25">
        <v>1</v>
      </c>
      <c r="CH41" s="25"/>
      <c r="CI41" s="25"/>
      <c r="CJ41" s="25"/>
      <c r="CK41" s="25"/>
      <c r="CL41" s="25"/>
      <c r="CM41" s="25"/>
      <c r="CN41" s="25"/>
      <c r="CO41" s="25"/>
      <c r="CP41" s="25">
        <v>1</v>
      </c>
      <c r="CQ41" s="25"/>
      <c r="CR41" s="25">
        <v>1</v>
      </c>
      <c r="CS41" s="25"/>
      <c r="CT41" s="25"/>
      <c r="CU41" s="25"/>
      <c r="CV41" s="25">
        <v>1</v>
      </c>
      <c r="CW41" s="25">
        <v>1</v>
      </c>
      <c r="CX41" s="25">
        <v>1</v>
      </c>
      <c r="CY41" s="25"/>
      <c r="CZ41" s="25"/>
      <c r="DA41" s="25"/>
      <c r="DB41" s="25"/>
      <c r="DC41" s="25"/>
      <c r="DD41" s="25"/>
      <c r="DE41" s="56"/>
      <c r="DF41" s="24">
        <f t="shared" si="1"/>
        <v>20</v>
      </c>
      <c r="DG41" s="24">
        <f t="shared" si="3"/>
        <v>34</v>
      </c>
    </row>
    <row r="42" spans="1:111" ht="12.75">
      <c r="A42" s="24">
        <f t="shared" si="0"/>
        <v>40</v>
      </c>
      <c r="B42" s="24">
        <v>40</v>
      </c>
      <c r="C42" s="46" t="s">
        <v>173</v>
      </c>
      <c r="D42" s="25">
        <v>1</v>
      </c>
      <c r="E42" s="25"/>
      <c r="F42" s="25">
        <v>1</v>
      </c>
      <c r="G42" s="25"/>
      <c r="H42" s="25"/>
      <c r="I42" s="25"/>
      <c r="J42" s="25"/>
      <c r="K42" s="25"/>
      <c r="L42" s="25"/>
      <c r="M42" s="25"/>
      <c r="N42" s="25">
        <v>1</v>
      </c>
      <c r="O42" s="25"/>
      <c r="P42" s="25">
        <v>1</v>
      </c>
      <c r="Q42" s="25"/>
      <c r="R42" s="25">
        <v>1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>
        <v>1</v>
      </c>
      <c r="AS42" s="25">
        <v>1</v>
      </c>
      <c r="AT42" s="25">
        <v>1</v>
      </c>
      <c r="AU42" s="25"/>
      <c r="AV42" s="25"/>
      <c r="AW42" s="25"/>
      <c r="AX42" s="25"/>
      <c r="AY42" s="25"/>
      <c r="AZ42" s="25"/>
      <c r="BA42" s="25"/>
      <c r="BB42" s="25"/>
      <c r="BC42" s="25"/>
      <c r="BD42" s="56"/>
      <c r="BE42" s="25"/>
      <c r="BF42" s="25"/>
      <c r="BG42" s="25">
        <v>1</v>
      </c>
      <c r="BH42" s="25">
        <v>1</v>
      </c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>
        <v>1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>
        <v>1</v>
      </c>
      <c r="CQ42" s="25"/>
      <c r="CR42" s="25"/>
      <c r="CS42" s="25"/>
      <c r="CT42" s="25"/>
      <c r="CU42" s="25"/>
      <c r="CV42" s="25">
        <v>1</v>
      </c>
      <c r="CW42" s="25">
        <v>1</v>
      </c>
      <c r="CX42" s="25">
        <v>1</v>
      </c>
      <c r="CY42" s="25"/>
      <c r="CZ42" s="25"/>
      <c r="DA42" s="25"/>
      <c r="DB42" s="25"/>
      <c r="DC42" s="25"/>
      <c r="DD42" s="25"/>
      <c r="DE42" s="56"/>
      <c r="DF42" s="24">
        <f t="shared" si="1"/>
        <v>15</v>
      </c>
      <c r="DG42" s="24">
        <f t="shared" si="3"/>
        <v>29</v>
      </c>
    </row>
    <row r="43" spans="1:111" ht="12.75">
      <c r="A43" s="24">
        <f t="shared" si="0"/>
        <v>41</v>
      </c>
      <c r="B43" s="24">
        <v>41</v>
      </c>
      <c r="C43" s="42" t="s">
        <v>191</v>
      </c>
      <c r="D43" s="25"/>
      <c r="E43" s="25"/>
      <c r="F43" s="25"/>
      <c r="G43" s="25"/>
      <c r="H43" s="25"/>
      <c r="I43" s="25"/>
      <c r="J43" s="25"/>
      <c r="K43" s="25">
        <v>1</v>
      </c>
      <c r="L43" s="25"/>
      <c r="M43" s="25"/>
      <c r="N43" s="25"/>
      <c r="O43" s="25"/>
      <c r="P43" s="25"/>
      <c r="Q43" s="25"/>
      <c r="R43" s="25">
        <v>1</v>
      </c>
      <c r="S43" s="25"/>
      <c r="T43" s="25"/>
      <c r="U43" s="25"/>
      <c r="V43" s="25"/>
      <c r="W43" s="25">
        <v>1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>
        <v>1</v>
      </c>
      <c r="AK43" s="25"/>
      <c r="AL43" s="25"/>
      <c r="AM43" s="25"/>
      <c r="AN43" s="25"/>
      <c r="AO43" s="25"/>
      <c r="AP43" s="25"/>
      <c r="AQ43" s="25"/>
      <c r="AR43" s="25"/>
      <c r="AS43" s="25">
        <v>1</v>
      </c>
      <c r="AT43" s="25">
        <v>1</v>
      </c>
      <c r="AU43" s="25"/>
      <c r="AV43" s="25"/>
      <c r="AW43" s="25"/>
      <c r="AX43" s="25">
        <v>1</v>
      </c>
      <c r="AY43" s="25"/>
      <c r="AZ43" s="25"/>
      <c r="BA43" s="25"/>
      <c r="BB43" s="25"/>
      <c r="BC43" s="25"/>
      <c r="BD43" s="56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>
        <v>1</v>
      </c>
      <c r="CC43" s="25"/>
      <c r="CD43" s="25"/>
      <c r="CE43" s="25"/>
      <c r="CF43" s="25"/>
      <c r="CG43" s="25">
        <v>1</v>
      </c>
      <c r="CH43" s="25"/>
      <c r="CI43" s="25"/>
      <c r="CJ43" s="25">
        <v>1</v>
      </c>
      <c r="CK43" s="25"/>
      <c r="CL43" s="25"/>
      <c r="CM43" s="25"/>
      <c r="CN43" s="25"/>
      <c r="CO43" s="25"/>
      <c r="CP43" s="25">
        <v>1</v>
      </c>
      <c r="CQ43" s="25"/>
      <c r="CR43" s="25"/>
      <c r="CS43" s="25"/>
      <c r="CT43" s="25"/>
      <c r="CU43" s="25"/>
      <c r="CV43" s="25">
        <v>1</v>
      </c>
      <c r="CW43" s="25">
        <v>1</v>
      </c>
      <c r="CX43" s="25">
        <v>1</v>
      </c>
      <c r="CY43" s="25"/>
      <c r="CZ43" s="25"/>
      <c r="DA43" s="25"/>
      <c r="DB43" s="25"/>
      <c r="DC43" s="25"/>
      <c r="DD43" s="25"/>
      <c r="DE43" s="56"/>
      <c r="DF43" s="24">
        <f t="shared" si="1"/>
        <v>14</v>
      </c>
      <c r="DG43" s="24">
        <f t="shared" si="3"/>
        <v>22</v>
      </c>
    </row>
    <row r="44" spans="1:111" ht="12.75">
      <c r="A44" s="24">
        <f t="shared" si="0"/>
        <v>42</v>
      </c>
      <c r="B44" s="24">
        <v>42</v>
      </c>
      <c r="C44" s="45" t="s">
        <v>174</v>
      </c>
      <c r="D44" s="25">
        <v>1</v>
      </c>
      <c r="E44" s="25"/>
      <c r="F44" s="25">
        <v>1</v>
      </c>
      <c r="G44" s="25"/>
      <c r="H44" s="25"/>
      <c r="I44" s="25"/>
      <c r="J44" s="25"/>
      <c r="K44" s="25"/>
      <c r="L44" s="25"/>
      <c r="M44" s="25"/>
      <c r="N44" s="25"/>
      <c r="O44" s="25">
        <v>1</v>
      </c>
      <c r="P44" s="25">
        <v>1</v>
      </c>
      <c r="Q44" s="25"/>
      <c r="R44" s="25">
        <v>1</v>
      </c>
      <c r="S44" s="25"/>
      <c r="T44" s="25">
        <v>1</v>
      </c>
      <c r="U44" s="25"/>
      <c r="V44" s="25"/>
      <c r="W44" s="25">
        <v>1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56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56"/>
      <c r="DF44" s="24">
        <f t="shared" si="1"/>
        <v>7</v>
      </c>
      <c r="DG44" s="24">
        <f t="shared" si="3"/>
        <v>17</v>
      </c>
    </row>
    <row r="45" spans="1:111" ht="12.75">
      <c r="A45" s="24">
        <f t="shared" si="0"/>
        <v>43</v>
      </c>
      <c r="B45" s="24">
        <v>43</v>
      </c>
      <c r="C45" s="42" t="s">
        <v>192</v>
      </c>
      <c r="D45" s="25"/>
      <c r="E45" s="25"/>
      <c r="F45" s="25"/>
      <c r="G45" s="25"/>
      <c r="H45" s="25"/>
      <c r="I45" s="25"/>
      <c r="J45" s="25"/>
      <c r="K45" s="25">
        <v>1</v>
      </c>
      <c r="L45" s="25"/>
      <c r="M45" s="25"/>
      <c r="N45" s="25"/>
      <c r="O45" s="25"/>
      <c r="P45" s="25">
        <v>1</v>
      </c>
      <c r="Q45" s="25"/>
      <c r="R45" s="25">
        <v>1</v>
      </c>
      <c r="S45" s="25"/>
      <c r="T45" s="25"/>
      <c r="U45" s="25"/>
      <c r="V45" s="25"/>
      <c r="W45" s="25">
        <v>1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>
        <v>1</v>
      </c>
      <c r="AK45" s="25"/>
      <c r="AL45" s="25"/>
      <c r="AM45" s="25"/>
      <c r="AN45" s="25"/>
      <c r="AO45" s="25"/>
      <c r="AP45" s="25"/>
      <c r="AQ45" s="25"/>
      <c r="AR45" s="25">
        <v>1</v>
      </c>
      <c r="AS45" s="25">
        <v>1</v>
      </c>
      <c r="AT45" s="25">
        <v>1</v>
      </c>
      <c r="AU45" s="25"/>
      <c r="AV45" s="25"/>
      <c r="AW45" s="25"/>
      <c r="AX45" s="25">
        <v>1</v>
      </c>
      <c r="AY45" s="25"/>
      <c r="AZ45" s="25"/>
      <c r="BA45" s="25"/>
      <c r="BB45" s="25"/>
      <c r="BC45" s="25"/>
      <c r="BD45" s="56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56"/>
      <c r="DF45" s="24">
        <f t="shared" si="1"/>
        <v>9</v>
      </c>
      <c r="DG45" s="24">
        <f t="shared" si="3"/>
        <v>11</v>
      </c>
    </row>
    <row r="46" spans="1:111" ht="12.75" hidden="1">
      <c r="A46" s="24">
        <f aca="true" t="shared" si="4" ref="A46:A66">IF(DG46=DG45,IF(DF46=DF45,A45,B46),B46)</f>
        <v>44</v>
      </c>
      <c r="B46" s="24">
        <v>44</v>
      </c>
      <c r="C46" s="1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4">
        <f aca="true" t="shared" si="5" ref="DF46:DF66">SUM(D46:DD46)</f>
        <v>0</v>
      </c>
      <c r="DG46" s="24">
        <f t="shared" si="3"/>
        <v>0</v>
      </c>
    </row>
    <row r="47" spans="1:111" ht="12.75" hidden="1">
      <c r="A47" s="24">
        <f t="shared" si="4"/>
        <v>44</v>
      </c>
      <c r="B47" s="24">
        <v>45</v>
      </c>
      <c r="C47" s="1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4">
        <f t="shared" si="5"/>
        <v>0</v>
      </c>
      <c r="DG47" s="24">
        <f t="shared" si="3"/>
        <v>0</v>
      </c>
    </row>
    <row r="48" spans="1:111" ht="12.75" hidden="1">
      <c r="A48" s="24">
        <f t="shared" si="4"/>
        <v>44</v>
      </c>
      <c r="B48" s="24">
        <v>46</v>
      </c>
      <c r="C48" s="1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4">
        <f t="shared" si="5"/>
        <v>0</v>
      </c>
      <c r="DG48" s="24">
        <f t="shared" si="3"/>
        <v>0</v>
      </c>
    </row>
    <row r="49" spans="1:111" ht="12.75" hidden="1">
      <c r="A49" s="24">
        <f t="shared" si="4"/>
        <v>44</v>
      </c>
      <c r="B49" s="24">
        <v>47</v>
      </c>
      <c r="C49" s="1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4">
        <f t="shared" si="5"/>
        <v>0</v>
      </c>
      <c r="DG49" s="24">
        <f t="shared" si="3"/>
        <v>0</v>
      </c>
    </row>
    <row r="50" spans="1:111" ht="12.75" hidden="1">
      <c r="A50" s="24">
        <f t="shared" si="4"/>
        <v>44</v>
      </c>
      <c r="B50" s="24">
        <v>48</v>
      </c>
      <c r="C50" s="1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4">
        <f t="shared" si="5"/>
        <v>0</v>
      </c>
      <c r="DG50" s="24">
        <f t="shared" si="3"/>
        <v>0</v>
      </c>
    </row>
    <row r="51" spans="1:111" ht="12.75" hidden="1">
      <c r="A51" s="24">
        <f t="shared" si="4"/>
        <v>44</v>
      </c>
      <c r="B51" s="24">
        <v>49</v>
      </c>
      <c r="C51" s="1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4">
        <f t="shared" si="5"/>
        <v>0</v>
      </c>
      <c r="DG51" s="24">
        <f t="shared" si="3"/>
        <v>0</v>
      </c>
    </row>
    <row r="52" spans="1:111" ht="12.75" hidden="1">
      <c r="A52" s="24">
        <f t="shared" si="4"/>
        <v>44</v>
      </c>
      <c r="B52" s="24">
        <v>50</v>
      </c>
      <c r="C52" s="1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4">
        <f t="shared" si="5"/>
        <v>0</v>
      </c>
      <c r="DG52" s="24">
        <f t="shared" si="3"/>
        <v>0</v>
      </c>
    </row>
    <row r="53" spans="1:111" ht="12.75" hidden="1">
      <c r="A53" s="24">
        <f t="shared" si="4"/>
        <v>44</v>
      </c>
      <c r="B53" s="24">
        <v>51</v>
      </c>
      <c r="C53" s="1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4">
        <f t="shared" si="5"/>
        <v>0</v>
      </c>
      <c r="DG53" s="24">
        <f aca="true" t="shared" si="6" ref="DG53:DG70">SUMPRODUCT($D$2:$DD$2,D53:DD53)</f>
        <v>0</v>
      </c>
    </row>
    <row r="54" spans="1:111" ht="12.75" hidden="1">
      <c r="A54" s="24">
        <f t="shared" si="4"/>
        <v>44</v>
      </c>
      <c r="B54" s="24">
        <v>52</v>
      </c>
      <c r="C54" s="1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4">
        <f t="shared" si="5"/>
        <v>0</v>
      </c>
      <c r="DG54" s="24">
        <f t="shared" si="6"/>
        <v>0</v>
      </c>
    </row>
    <row r="55" spans="1:111" ht="12.75" hidden="1">
      <c r="A55" s="24">
        <f t="shared" si="4"/>
        <v>44</v>
      </c>
      <c r="B55" s="24">
        <v>53</v>
      </c>
      <c r="C55" s="1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4">
        <f t="shared" si="5"/>
        <v>0</v>
      </c>
      <c r="DG55" s="24">
        <f t="shared" si="6"/>
        <v>0</v>
      </c>
    </row>
    <row r="56" spans="1:111" ht="12.75" hidden="1">
      <c r="A56" s="24">
        <f t="shared" si="4"/>
        <v>44</v>
      </c>
      <c r="B56" s="24">
        <v>54</v>
      </c>
      <c r="C56" s="1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4">
        <f t="shared" si="5"/>
        <v>0</v>
      </c>
      <c r="DG56" s="24">
        <f t="shared" si="6"/>
        <v>0</v>
      </c>
    </row>
    <row r="57" spans="1:111" ht="12.75" hidden="1">
      <c r="A57" s="24">
        <f t="shared" si="4"/>
        <v>44</v>
      </c>
      <c r="B57" s="24">
        <v>55</v>
      </c>
      <c r="C57" s="1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4">
        <f t="shared" si="5"/>
        <v>0</v>
      </c>
      <c r="DG57" s="24">
        <f t="shared" si="6"/>
        <v>0</v>
      </c>
    </row>
    <row r="58" spans="1:111" ht="12.75" hidden="1">
      <c r="A58" s="24">
        <f t="shared" si="4"/>
        <v>44</v>
      </c>
      <c r="B58" s="24">
        <v>56</v>
      </c>
      <c r="C58" s="1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4">
        <f t="shared" si="5"/>
        <v>0</v>
      </c>
      <c r="DG58" s="24">
        <f t="shared" si="6"/>
        <v>0</v>
      </c>
    </row>
    <row r="59" spans="1:111" ht="12.75" hidden="1">
      <c r="A59" s="24">
        <f t="shared" si="4"/>
        <v>44</v>
      </c>
      <c r="B59" s="24">
        <v>57</v>
      </c>
      <c r="C59" s="1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4">
        <f t="shared" si="5"/>
        <v>0</v>
      </c>
      <c r="DG59" s="24">
        <f t="shared" si="6"/>
        <v>0</v>
      </c>
    </row>
    <row r="60" spans="1:111" ht="12.75" hidden="1">
      <c r="A60" s="24">
        <f t="shared" si="4"/>
        <v>44</v>
      </c>
      <c r="B60" s="24">
        <v>58</v>
      </c>
      <c r="C60" s="1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4">
        <f t="shared" si="5"/>
        <v>0</v>
      </c>
      <c r="DG60" s="24">
        <f t="shared" si="6"/>
        <v>0</v>
      </c>
    </row>
    <row r="61" spans="1:111" ht="12.75" hidden="1">
      <c r="A61" s="24">
        <f t="shared" si="4"/>
        <v>44</v>
      </c>
      <c r="B61" s="24">
        <v>59</v>
      </c>
      <c r="C61" s="1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4">
        <f t="shared" si="5"/>
        <v>0</v>
      </c>
      <c r="DG61" s="24">
        <f t="shared" si="6"/>
        <v>0</v>
      </c>
    </row>
    <row r="62" spans="1:111" ht="12.75" hidden="1">
      <c r="A62" s="24">
        <f t="shared" si="4"/>
        <v>44</v>
      </c>
      <c r="B62" s="24">
        <v>60</v>
      </c>
      <c r="C62" s="1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4">
        <f t="shared" si="5"/>
        <v>0</v>
      </c>
      <c r="DG62" s="24">
        <f t="shared" si="6"/>
        <v>0</v>
      </c>
    </row>
    <row r="63" spans="1:111" ht="12.75" hidden="1">
      <c r="A63" s="24">
        <f t="shared" si="4"/>
        <v>44</v>
      </c>
      <c r="B63" s="24">
        <v>61</v>
      </c>
      <c r="C63" s="1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4">
        <f t="shared" si="5"/>
        <v>0</v>
      </c>
      <c r="DG63" s="24">
        <f t="shared" si="6"/>
        <v>0</v>
      </c>
    </row>
    <row r="64" spans="1:111" ht="12.75" hidden="1">
      <c r="A64" s="24">
        <f t="shared" si="4"/>
        <v>44</v>
      </c>
      <c r="B64" s="24">
        <v>62</v>
      </c>
      <c r="C64" s="1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4">
        <f t="shared" si="5"/>
        <v>0</v>
      </c>
      <c r="DG64" s="24">
        <f t="shared" si="6"/>
        <v>0</v>
      </c>
    </row>
    <row r="65" spans="1:111" ht="12.75" hidden="1">
      <c r="A65" s="24">
        <f t="shared" si="4"/>
        <v>44</v>
      </c>
      <c r="B65" s="24">
        <v>63</v>
      </c>
      <c r="C65" s="1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4">
        <f t="shared" si="5"/>
        <v>0</v>
      </c>
      <c r="DG65" s="24">
        <f t="shared" si="6"/>
        <v>0</v>
      </c>
    </row>
    <row r="66" spans="1:111" ht="12.75" hidden="1">
      <c r="A66" s="24">
        <f t="shared" si="4"/>
        <v>44</v>
      </c>
      <c r="B66" s="24">
        <v>64</v>
      </c>
      <c r="C66" s="1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4">
        <f t="shared" si="5"/>
        <v>0</v>
      </c>
      <c r="DG66" s="24">
        <f t="shared" si="6"/>
        <v>0</v>
      </c>
    </row>
    <row r="67" spans="1:111" ht="12.75" hidden="1">
      <c r="A67" s="24">
        <f>IF(DG67=DG66,IF(DF67=DF66,A66,B67),B67)</f>
        <v>44</v>
      </c>
      <c r="B67" s="24">
        <v>65</v>
      </c>
      <c r="C67" s="1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4">
        <f>SUM(D67:DD67)</f>
        <v>0</v>
      </c>
      <c r="DG67" s="24">
        <f t="shared" si="6"/>
        <v>0</v>
      </c>
    </row>
    <row r="68" spans="1:111" ht="12.75" hidden="1">
      <c r="A68" s="24">
        <f>IF(DG68=DG67,IF(DF68=DF67,A67,B68),B68)</f>
        <v>44</v>
      </c>
      <c r="B68" s="24">
        <v>66</v>
      </c>
      <c r="C68" s="1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4">
        <f>SUM(D68:DD68)</f>
        <v>0</v>
      </c>
      <c r="DG68" s="24">
        <f t="shared" si="6"/>
        <v>0</v>
      </c>
    </row>
    <row r="69" spans="1:111" ht="12.75" hidden="1">
      <c r="A69" s="24">
        <f>IF(DG69=DG68,IF(DF69=DF68,A68,B69),B69)</f>
        <v>44</v>
      </c>
      <c r="B69" s="24">
        <v>67</v>
      </c>
      <c r="C69" s="1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4">
        <f>SUM(D69:DD69)</f>
        <v>0</v>
      </c>
      <c r="DG69" s="24">
        <f t="shared" si="6"/>
        <v>0</v>
      </c>
    </row>
    <row r="70" spans="1:111" ht="12.75" hidden="1">
      <c r="A70" s="24">
        <v>0</v>
      </c>
      <c r="B70" s="24"/>
      <c r="C70" s="1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4">
        <f aca="true" t="shared" si="7" ref="DF70:DF87">SUM(D70:DD70)</f>
        <v>0</v>
      </c>
      <c r="DG70" s="24">
        <f t="shared" si="6"/>
        <v>0</v>
      </c>
    </row>
    <row r="71" spans="1:111" ht="12.75" hidden="1">
      <c r="A71" s="24">
        <v>0</v>
      </c>
      <c r="B71" s="24"/>
      <c r="C71" s="14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4">
        <f t="shared" si="7"/>
        <v>0</v>
      </c>
      <c r="DG71" s="24">
        <f aca="true" t="shared" si="8" ref="DG71:DG87">SUMPRODUCT($D$2:$DD$2,D71:DD71)</f>
        <v>0</v>
      </c>
    </row>
    <row r="72" spans="1:111" ht="12.75" hidden="1">
      <c r="A72" s="24">
        <v>0</v>
      </c>
      <c r="B72" s="24"/>
      <c r="C72" s="1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4">
        <f t="shared" si="7"/>
        <v>0</v>
      </c>
      <c r="DG72" s="24">
        <f t="shared" si="8"/>
        <v>0</v>
      </c>
    </row>
    <row r="73" spans="1:111" ht="12.75" hidden="1">
      <c r="A73" s="24">
        <v>0</v>
      </c>
      <c r="B73" s="24"/>
      <c r="C73" s="2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4">
        <f t="shared" si="7"/>
        <v>0</v>
      </c>
      <c r="DG73" s="24">
        <f t="shared" si="8"/>
        <v>0</v>
      </c>
    </row>
    <row r="74" spans="1:111" ht="12.75" hidden="1">
      <c r="A74" s="24">
        <v>0</v>
      </c>
      <c r="B74" s="24"/>
      <c r="C74" s="14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4">
        <f t="shared" si="7"/>
        <v>0</v>
      </c>
      <c r="DG74" s="24">
        <f t="shared" si="8"/>
        <v>0</v>
      </c>
    </row>
    <row r="75" spans="1:111" ht="12.75" hidden="1">
      <c r="A75" s="24">
        <v>0</v>
      </c>
      <c r="B75" s="24"/>
      <c r="C75" s="28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4">
        <f t="shared" si="7"/>
        <v>0</v>
      </c>
      <c r="DG75" s="24">
        <f t="shared" si="8"/>
        <v>0</v>
      </c>
    </row>
    <row r="76" spans="1:111" ht="12.75" hidden="1">
      <c r="A76" s="24">
        <v>0</v>
      </c>
      <c r="B76" s="24"/>
      <c r="C76" s="1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4">
        <f t="shared" si="7"/>
        <v>0</v>
      </c>
      <c r="DG76" s="24">
        <f t="shared" si="8"/>
        <v>0</v>
      </c>
    </row>
    <row r="77" spans="1:111" ht="12.75" hidden="1">
      <c r="A77" s="24">
        <v>0</v>
      </c>
      <c r="B77" s="24"/>
      <c r="C77" s="1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4">
        <f t="shared" si="7"/>
        <v>0</v>
      </c>
      <c r="DG77" s="24">
        <f t="shared" si="8"/>
        <v>0</v>
      </c>
    </row>
    <row r="78" spans="1:111" ht="12.75" hidden="1">
      <c r="A78" s="24">
        <v>0</v>
      </c>
      <c r="B78" s="24"/>
      <c r="C78" s="14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4">
        <f t="shared" si="7"/>
        <v>0</v>
      </c>
      <c r="DG78" s="24">
        <f t="shared" si="8"/>
        <v>0</v>
      </c>
    </row>
    <row r="79" spans="1:111" ht="12.75" hidden="1">
      <c r="A79" s="24">
        <v>0</v>
      </c>
      <c r="B79" s="24"/>
      <c r="C79" s="14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4">
        <f t="shared" si="7"/>
        <v>0</v>
      </c>
      <c r="DG79" s="24">
        <f t="shared" si="8"/>
        <v>0</v>
      </c>
    </row>
    <row r="80" spans="1:111" ht="12.75" hidden="1">
      <c r="A80" s="24">
        <v>0</v>
      </c>
      <c r="B80" s="24"/>
      <c r="C80" s="14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4">
        <f t="shared" si="7"/>
        <v>0</v>
      </c>
      <c r="DG80" s="24">
        <f t="shared" si="8"/>
        <v>0</v>
      </c>
    </row>
    <row r="81" spans="1:111" ht="12.75" hidden="1">
      <c r="A81" s="24">
        <v>0</v>
      </c>
      <c r="B81" s="24"/>
      <c r="C81" s="1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4">
        <f t="shared" si="7"/>
        <v>0</v>
      </c>
      <c r="DG81" s="24">
        <f t="shared" si="8"/>
        <v>0</v>
      </c>
    </row>
    <row r="82" spans="1:111" ht="12.75" hidden="1">
      <c r="A82" s="24">
        <v>0</v>
      </c>
      <c r="B82" s="24"/>
      <c r="C82" s="14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4">
        <f t="shared" si="7"/>
        <v>0</v>
      </c>
      <c r="DG82" s="24">
        <f t="shared" si="8"/>
        <v>0</v>
      </c>
    </row>
    <row r="83" spans="1:111" ht="12.75" hidden="1">
      <c r="A83" s="24">
        <v>0</v>
      </c>
      <c r="B83" s="24"/>
      <c r="C83" s="1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4">
        <f t="shared" si="7"/>
        <v>0</v>
      </c>
      <c r="DG83" s="24">
        <f t="shared" si="8"/>
        <v>0</v>
      </c>
    </row>
    <row r="84" spans="1:111" ht="12.75" hidden="1">
      <c r="A84" s="24">
        <v>0</v>
      </c>
      <c r="B84" s="24"/>
      <c r="C84" s="14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4">
        <f t="shared" si="7"/>
        <v>0</v>
      </c>
      <c r="DG84" s="24">
        <f t="shared" si="8"/>
        <v>0</v>
      </c>
    </row>
    <row r="85" spans="1:111" ht="12.75" hidden="1">
      <c r="A85" s="24">
        <v>0</v>
      </c>
      <c r="B85" s="24"/>
      <c r="C85" s="1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4">
        <f t="shared" si="7"/>
        <v>0</v>
      </c>
      <c r="DG85" s="24">
        <f t="shared" si="8"/>
        <v>0</v>
      </c>
    </row>
    <row r="86" spans="1:111" ht="12.75" hidden="1">
      <c r="A86" s="24">
        <v>0</v>
      </c>
      <c r="B86" s="24"/>
      <c r="C86" s="14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4">
        <f t="shared" si="7"/>
        <v>0</v>
      </c>
      <c r="DG86" s="24">
        <f t="shared" si="8"/>
        <v>0</v>
      </c>
    </row>
    <row r="87" spans="1:111" ht="12.75" hidden="1">
      <c r="A87" s="24">
        <v>0</v>
      </c>
      <c r="B87" s="24"/>
      <c r="C87" s="28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4">
        <f t="shared" si="7"/>
        <v>0</v>
      </c>
      <c r="DG87" s="24">
        <f t="shared" si="8"/>
        <v>0</v>
      </c>
    </row>
    <row r="88" ht="12.75">
      <c r="C88" s="29"/>
    </row>
    <row r="89" ht="12.75">
      <c r="C89" s="29"/>
    </row>
    <row r="90" ht="12.75">
      <c r="C90" s="42" t="s">
        <v>231</v>
      </c>
    </row>
    <row r="91" ht="12.75">
      <c r="C91" s="47" t="s">
        <v>232</v>
      </c>
    </row>
  </sheetData>
  <sheetProtection/>
  <mergeCells count="3">
    <mergeCell ref="A1:A2"/>
    <mergeCell ref="DF1:DF2"/>
    <mergeCell ref="DG1:DG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44"/>
  <sheetViews>
    <sheetView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3.8515625" defaultRowHeight="15" outlineLevelCol="1"/>
  <cols>
    <col min="1" max="1" width="6.140625" style="23" bestFit="1" customWidth="1"/>
    <col min="2" max="2" width="6.00390625" style="23" hidden="1" customWidth="1"/>
    <col min="3" max="3" width="21.57421875" style="23" bestFit="1" customWidth="1"/>
    <col min="4" max="4" width="1.7109375" style="30" customWidth="1" outlineLevel="1"/>
    <col min="5" max="5" width="2.57421875" style="30" customWidth="1" outlineLevel="1"/>
    <col min="6" max="6" width="1.7109375" style="31" customWidth="1" outlineLevel="1"/>
    <col min="7" max="7" width="1.7109375" style="32" customWidth="1" outlineLevel="1"/>
    <col min="8" max="8" width="2.57421875" style="32" customWidth="1" outlineLevel="1"/>
    <col min="9" max="9" width="1.7109375" style="33" customWidth="1" outlineLevel="1"/>
    <col min="10" max="10" width="2.57421875" style="32" customWidth="1" outlineLevel="1"/>
    <col min="11" max="11" width="1.7109375" style="32" customWidth="1" outlineLevel="1"/>
    <col min="12" max="12" width="2.57421875" style="32" customWidth="1" outlineLevel="1"/>
    <col min="13" max="15" width="2.57421875" style="31" customWidth="1" outlineLevel="1"/>
    <col min="16" max="17" width="2.57421875" style="32" customWidth="1" outlineLevel="1"/>
    <col min="18" max="18" width="2.57421875" style="31" customWidth="1" outlineLevel="1"/>
    <col min="19" max="19" width="2.57421875" style="32" customWidth="1" outlineLevel="1"/>
    <col min="20" max="20" width="2.57421875" style="33" customWidth="1" outlineLevel="1"/>
    <col min="21" max="21" width="2.57421875" style="31" customWidth="1" outlineLevel="1"/>
    <col min="22" max="22" width="2.57421875" style="33" customWidth="1" outlineLevel="1"/>
    <col min="23" max="23" width="2.57421875" style="31" customWidth="1" outlineLevel="1"/>
    <col min="24" max="24" width="2.57421875" style="32" customWidth="1" outlineLevel="1"/>
    <col min="25" max="25" width="2.57421875" style="33" customWidth="1" outlineLevel="1"/>
    <col min="26" max="27" width="2.57421875" style="32" customWidth="1" outlineLevel="1"/>
    <col min="28" max="28" width="2.57421875" style="31" customWidth="1" outlineLevel="1"/>
    <col min="29" max="30" width="2.57421875" style="32" customWidth="1" outlineLevel="1"/>
    <col min="31" max="32" width="2.57421875" style="31" customWidth="1" outlineLevel="1"/>
    <col min="33" max="33" width="2.57421875" style="30" customWidth="1" outlineLevel="1"/>
    <col min="34" max="34" width="2.57421875" style="31" customWidth="1" outlineLevel="1"/>
    <col min="35" max="36" width="2.57421875" style="33" customWidth="1" outlineLevel="1"/>
    <col min="37" max="37" width="2.57421875" style="30" customWidth="1" outlineLevel="1"/>
    <col min="38" max="39" width="2.57421875" style="33" customWidth="1" outlineLevel="1"/>
    <col min="40" max="40" width="2.57421875" style="32" customWidth="1" outlineLevel="1"/>
    <col min="41" max="41" width="2.57421875" style="33" customWidth="1" outlineLevel="1"/>
    <col min="42" max="43" width="2.57421875" style="32" customWidth="1" outlineLevel="1"/>
    <col min="44" max="45" width="2.57421875" style="31" customWidth="1" outlineLevel="1"/>
    <col min="46" max="47" width="2.57421875" style="30" customWidth="1" outlineLevel="1"/>
    <col min="48" max="48" width="2.57421875" style="31" customWidth="1" outlineLevel="1"/>
    <col min="49" max="50" width="2.57421875" style="32" customWidth="1" outlineLevel="1"/>
    <col min="51" max="52" width="2.57421875" style="31" customWidth="1" outlineLevel="1"/>
    <col min="53" max="54" width="2.57421875" style="32" customWidth="1" outlineLevel="1"/>
    <col min="55" max="55" width="2.57421875" style="33" customWidth="1" outlineLevel="1"/>
    <col min="56" max="56" width="2.57421875" style="33" customWidth="1"/>
    <col min="57" max="57" width="2.57421875" style="33" hidden="1" customWidth="1" outlineLevel="1"/>
    <col min="58" max="59" width="2.57421875" style="32" hidden="1" customWidth="1" outlineLevel="1"/>
    <col min="60" max="60" width="2.57421875" style="31" hidden="1" customWidth="1" outlineLevel="1"/>
    <col min="61" max="62" width="2.57421875" style="32" hidden="1" customWidth="1" outlineLevel="1"/>
    <col min="63" max="63" width="2.57421875" style="31" hidden="1" customWidth="1" outlineLevel="1"/>
    <col min="64" max="64" width="2.57421875" style="30" hidden="1" customWidth="1" outlineLevel="1"/>
    <col min="65" max="65" width="2.57421875" style="33" hidden="1" customWidth="1" outlineLevel="1"/>
    <col min="66" max="68" width="2.57421875" style="32" hidden="1" customWidth="1" outlineLevel="1"/>
    <col min="69" max="69" width="2.57421875" style="31" hidden="1" customWidth="1" outlineLevel="1"/>
    <col min="70" max="71" width="2.57421875" style="32" hidden="1" customWidth="1" outlineLevel="1"/>
    <col min="72" max="72" width="2.57421875" style="31" hidden="1" customWidth="1" outlineLevel="1"/>
    <col min="73" max="73" width="2.57421875" style="32" hidden="1" customWidth="1" outlineLevel="1"/>
    <col min="74" max="74" width="2.57421875" style="30" hidden="1" customWidth="1" outlineLevel="1"/>
    <col min="75" max="76" width="2.57421875" style="32" hidden="1" customWidth="1" outlineLevel="1"/>
    <col min="77" max="78" width="2.57421875" style="31" hidden="1" customWidth="1" outlineLevel="1"/>
    <col min="79" max="79" width="2.57421875" style="33" hidden="1" customWidth="1" outlineLevel="1"/>
    <col min="80" max="103" width="2.57421875" style="31" hidden="1" customWidth="1" outlineLevel="1"/>
    <col min="104" max="108" width="3.57421875" style="31" hidden="1" customWidth="1" outlineLevel="1"/>
    <col min="109" max="109" width="2.421875" style="31" customWidth="1" collapsed="1"/>
    <col min="110" max="110" width="5.8515625" style="31" bestFit="1" customWidth="1"/>
    <col min="111" max="111" width="6.28125" style="23" customWidth="1"/>
    <col min="112" max="16384" width="3.8515625" style="23" customWidth="1"/>
  </cols>
  <sheetData>
    <row r="1" spans="1:111" s="18" customFormat="1" ht="14.25" customHeight="1">
      <c r="A1" s="48" t="s">
        <v>1</v>
      </c>
      <c r="B1" s="39"/>
      <c r="C1" s="16" t="s">
        <v>45</v>
      </c>
      <c r="D1" s="17">
        <v>1</v>
      </c>
      <c r="E1" s="17">
        <v>2</v>
      </c>
      <c r="F1" s="17">
        <v>3</v>
      </c>
      <c r="G1" s="17">
        <v>4</v>
      </c>
      <c r="H1" s="17">
        <v>5</v>
      </c>
      <c r="I1" s="17">
        <v>6</v>
      </c>
      <c r="J1" s="17">
        <v>7</v>
      </c>
      <c r="K1" s="17">
        <v>8</v>
      </c>
      <c r="L1" s="17">
        <v>9</v>
      </c>
      <c r="M1" s="17">
        <v>10</v>
      </c>
      <c r="N1" s="17">
        <v>11</v>
      </c>
      <c r="O1" s="17">
        <v>12</v>
      </c>
      <c r="P1" s="17">
        <v>13</v>
      </c>
      <c r="Q1" s="17">
        <v>14</v>
      </c>
      <c r="R1" s="17">
        <v>15</v>
      </c>
      <c r="S1" s="17">
        <v>16</v>
      </c>
      <c r="T1" s="17">
        <v>17</v>
      </c>
      <c r="U1" s="17">
        <v>18</v>
      </c>
      <c r="V1" s="17">
        <v>19</v>
      </c>
      <c r="W1" s="17">
        <v>20</v>
      </c>
      <c r="X1" s="17">
        <v>21</v>
      </c>
      <c r="Y1" s="17">
        <v>22</v>
      </c>
      <c r="Z1" s="17">
        <v>23</v>
      </c>
      <c r="AA1" s="17">
        <v>24</v>
      </c>
      <c r="AB1" s="17">
        <v>25</v>
      </c>
      <c r="AC1" s="17">
        <v>26</v>
      </c>
      <c r="AD1" s="17">
        <v>27</v>
      </c>
      <c r="AE1" s="17">
        <v>28</v>
      </c>
      <c r="AF1" s="17">
        <v>29</v>
      </c>
      <c r="AG1" s="17">
        <v>30</v>
      </c>
      <c r="AH1" s="17">
        <v>31</v>
      </c>
      <c r="AI1" s="17">
        <v>32</v>
      </c>
      <c r="AJ1" s="17">
        <v>33</v>
      </c>
      <c r="AK1" s="17">
        <v>34</v>
      </c>
      <c r="AL1" s="17">
        <v>35</v>
      </c>
      <c r="AM1" s="17">
        <v>36</v>
      </c>
      <c r="AN1" s="17">
        <v>37</v>
      </c>
      <c r="AO1" s="17">
        <v>38</v>
      </c>
      <c r="AP1" s="17">
        <v>39</v>
      </c>
      <c r="AQ1" s="17">
        <v>40</v>
      </c>
      <c r="AR1" s="17">
        <v>41</v>
      </c>
      <c r="AS1" s="17">
        <v>42</v>
      </c>
      <c r="AT1" s="17">
        <v>43</v>
      </c>
      <c r="AU1" s="17">
        <v>44</v>
      </c>
      <c r="AV1" s="17">
        <v>45</v>
      </c>
      <c r="AW1" s="17">
        <v>46</v>
      </c>
      <c r="AX1" s="17">
        <v>47</v>
      </c>
      <c r="AY1" s="17">
        <v>48</v>
      </c>
      <c r="AZ1" s="17">
        <v>49</v>
      </c>
      <c r="BA1" s="17">
        <v>50</v>
      </c>
      <c r="BB1" s="17">
        <v>51</v>
      </c>
      <c r="BC1" s="17">
        <v>52</v>
      </c>
      <c r="BD1" s="58"/>
      <c r="BE1" s="17">
        <v>53</v>
      </c>
      <c r="BF1" s="17">
        <v>54</v>
      </c>
      <c r="BG1" s="17">
        <v>55</v>
      </c>
      <c r="BH1" s="17">
        <v>56</v>
      </c>
      <c r="BI1" s="17">
        <v>57</v>
      </c>
      <c r="BJ1" s="17">
        <v>58</v>
      </c>
      <c r="BK1" s="17">
        <v>59</v>
      </c>
      <c r="BL1" s="17">
        <v>60</v>
      </c>
      <c r="BM1" s="17">
        <v>61</v>
      </c>
      <c r="BN1" s="17">
        <v>62</v>
      </c>
      <c r="BO1" s="17">
        <v>63</v>
      </c>
      <c r="BP1" s="17">
        <v>64</v>
      </c>
      <c r="BQ1" s="17">
        <v>65</v>
      </c>
      <c r="BR1" s="17">
        <v>66</v>
      </c>
      <c r="BS1" s="17">
        <v>67</v>
      </c>
      <c r="BT1" s="17">
        <v>68</v>
      </c>
      <c r="BU1" s="17">
        <v>69</v>
      </c>
      <c r="BV1" s="17">
        <v>70</v>
      </c>
      <c r="BW1" s="17">
        <v>71</v>
      </c>
      <c r="BX1" s="17">
        <v>72</v>
      </c>
      <c r="BY1" s="17">
        <v>73</v>
      </c>
      <c r="BZ1" s="17">
        <v>74</v>
      </c>
      <c r="CA1" s="17">
        <v>75</v>
      </c>
      <c r="CB1" s="17">
        <v>76</v>
      </c>
      <c r="CC1" s="17">
        <v>77</v>
      </c>
      <c r="CD1" s="17">
        <v>78</v>
      </c>
      <c r="CE1" s="17">
        <v>79</v>
      </c>
      <c r="CF1" s="17">
        <v>80</v>
      </c>
      <c r="CG1" s="17">
        <v>81</v>
      </c>
      <c r="CH1" s="17">
        <v>82</v>
      </c>
      <c r="CI1" s="17">
        <v>83</v>
      </c>
      <c r="CJ1" s="17">
        <v>84</v>
      </c>
      <c r="CK1" s="17">
        <v>85</v>
      </c>
      <c r="CL1" s="17">
        <v>86</v>
      </c>
      <c r="CM1" s="17">
        <v>87</v>
      </c>
      <c r="CN1" s="17">
        <v>88</v>
      </c>
      <c r="CO1" s="17">
        <v>89</v>
      </c>
      <c r="CP1" s="17">
        <v>90</v>
      </c>
      <c r="CQ1" s="17">
        <v>91</v>
      </c>
      <c r="CR1" s="17">
        <v>92</v>
      </c>
      <c r="CS1" s="17">
        <v>93</v>
      </c>
      <c r="CT1" s="17">
        <v>94</v>
      </c>
      <c r="CU1" s="17">
        <v>95</v>
      </c>
      <c r="CV1" s="17">
        <v>96</v>
      </c>
      <c r="CW1" s="17">
        <v>97</v>
      </c>
      <c r="CX1" s="17">
        <v>98</v>
      </c>
      <c r="CY1" s="17">
        <v>99</v>
      </c>
      <c r="CZ1" s="17">
        <v>100</v>
      </c>
      <c r="DA1" s="17">
        <v>101</v>
      </c>
      <c r="DB1" s="17">
        <v>102</v>
      </c>
      <c r="DC1" s="17">
        <v>103</v>
      </c>
      <c r="DD1" s="17">
        <v>104</v>
      </c>
      <c r="DE1" s="54"/>
      <c r="DF1" s="48" t="s">
        <v>46</v>
      </c>
      <c r="DG1" s="51" t="s">
        <v>47</v>
      </c>
    </row>
    <row r="2" spans="1:111" ht="13.5" thickBot="1">
      <c r="A2" s="49"/>
      <c r="B2" s="40"/>
      <c r="C2" s="19" t="s">
        <v>49</v>
      </c>
      <c r="D2" s="20">
        <v>3</v>
      </c>
      <c r="E2" s="41">
        <v>10</v>
      </c>
      <c r="F2" s="20">
        <v>3</v>
      </c>
      <c r="G2" s="20">
        <v>3</v>
      </c>
      <c r="H2" s="41">
        <v>10</v>
      </c>
      <c r="I2" s="20">
        <v>3</v>
      </c>
      <c r="J2" s="41">
        <v>10</v>
      </c>
      <c r="K2" s="22">
        <v>1</v>
      </c>
      <c r="L2" s="41">
        <v>10</v>
      </c>
      <c r="M2" s="20">
        <v>3</v>
      </c>
      <c r="N2" s="20">
        <v>3</v>
      </c>
      <c r="O2" s="20">
        <v>3</v>
      </c>
      <c r="P2" s="22">
        <v>1</v>
      </c>
      <c r="Q2" s="20">
        <v>3</v>
      </c>
      <c r="R2" s="20">
        <v>3</v>
      </c>
      <c r="S2" s="41">
        <v>10</v>
      </c>
      <c r="T2" s="20">
        <v>3</v>
      </c>
      <c r="U2" s="41">
        <v>10</v>
      </c>
      <c r="V2" s="21">
        <v>30</v>
      </c>
      <c r="W2" s="22">
        <v>1</v>
      </c>
      <c r="X2" s="41">
        <v>10</v>
      </c>
      <c r="Y2" s="41">
        <v>10</v>
      </c>
      <c r="Z2" s="21">
        <v>30</v>
      </c>
      <c r="AA2" s="41">
        <v>10</v>
      </c>
      <c r="AB2" s="20">
        <v>3</v>
      </c>
      <c r="AC2" s="20">
        <v>3</v>
      </c>
      <c r="AD2" s="20">
        <v>3</v>
      </c>
      <c r="AE2" s="21">
        <v>30</v>
      </c>
      <c r="AF2" s="41">
        <v>10</v>
      </c>
      <c r="AG2" s="41">
        <v>10</v>
      </c>
      <c r="AH2" s="20">
        <v>3</v>
      </c>
      <c r="AI2" s="41">
        <v>10</v>
      </c>
      <c r="AJ2" s="22">
        <v>1</v>
      </c>
      <c r="AK2" s="20">
        <v>3</v>
      </c>
      <c r="AL2" s="20">
        <v>3</v>
      </c>
      <c r="AM2" s="41">
        <v>10</v>
      </c>
      <c r="AN2" s="41">
        <v>10</v>
      </c>
      <c r="AO2" s="41">
        <v>10</v>
      </c>
      <c r="AP2" s="41">
        <v>10</v>
      </c>
      <c r="AQ2" s="20">
        <v>3</v>
      </c>
      <c r="AR2" s="22">
        <v>1</v>
      </c>
      <c r="AS2" s="22">
        <v>1</v>
      </c>
      <c r="AT2" s="22">
        <v>1</v>
      </c>
      <c r="AU2" s="41">
        <v>10</v>
      </c>
      <c r="AV2" s="21">
        <v>30</v>
      </c>
      <c r="AW2" s="21">
        <v>30</v>
      </c>
      <c r="AX2" s="22">
        <v>1</v>
      </c>
      <c r="AY2" s="21">
        <v>30</v>
      </c>
      <c r="AZ2" s="20">
        <v>3</v>
      </c>
      <c r="BA2" s="41">
        <v>10</v>
      </c>
      <c r="BB2" s="41">
        <v>10</v>
      </c>
      <c r="BC2" s="21">
        <v>30</v>
      </c>
      <c r="BD2" s="59"/>
      <c r="BE2" s="21">
        <v>30</v>
      </c>
      <c r="BF2" s="41">
        <v>10</v>
      </c>
      <c r="BG2" s="22">
        <v>1</v>
      </c>
      <c r="BH2" s="20">
        <v>3</v>
      </c>
      <c r="BI2" s="41">
        <v>10</v>
      </c>
      <c r="BJ2" s="20">
        <v>3</v>
      </c>
      <c r="BK2" s="21">
        <v>30</v>
      </c>
      <c r="BL2" s="20">
        <v>3</v>
      </c>
      <c r="BM2" s="20">
        <v>3</v>
      </c>
      <c r="BN2" s="20">
        <v>3</v>
      </c>
      <c r="BO2" s="20">
        <v>3</v>
      </c>
      <c r="BP2" s="20">
        <v>3</v>
      </c>
      <c r="BQ2" s="20">
        <v>3</v>
      </c>
      <c r="BR2" s="21">
        <v>30</v>
      </c>
      <c r="BS2" s="20">
        <v>3</v>
      </c>
      <c r="BT2" s="20">
        <v>3</v>
      </c>
      <c r="BU2" s="20">
        <v>3</v>
      </c>
      <c r="BV2" s="41">
        <v>10</v>
      </c>
      <c r="BW2" s="20">
        <v>3</v>
      </c>
      <c r="BX2" s="41">
        <v>10</v>
      </c>
      <c r="BY2" s="21">
        <v>30</v>
      </c>
      <c r="BZ2" s="20">
        <v>3</v>
      </c>
      <c r="CA2" s="22">
        <v>1</v>
      </c>
      <c r="CB2" s="22">
        <v>1</v>
      </c>
      <c r="CC2" s="20">
        <v>3</v>
      </c>
      <c r="CD2" s="20">
        <v>3</v>
      </c>
      <c r="CE2" s="21">
        <v>30</v>
      </c>
      <c r="CF2" s="41">
        <v>10</v>
      </c>
      <c r="CG2" s="20">
        <v>3</v>
      </c>
      <c r="CH2" s="20">
        <v>3</v>
      </c>
      <c r="CI2" s="20">
        <v>3</v>
      </c>
      <c r="CJ2" s="20">
        <v>3</v>
      </c>
      <c r="CK2" s="20">
        <v>3</v>
      </c>
      <c r="CL2" s="21">
        <v>30</v>
      </c>
      <c r="CM2" s="41">
        <v>10</v>
      </c>
      <c r="CN2" s="20">
        <v>3</v>
      </c>
      <c r="CO2" s="20">
        <v>3</v>
      </c>
      <c r="CP2" s="22">
        <v>1</v>
      </c>
      <c r="CQ2" s="41">
        <v>10</v>
      </c>
      <c r="CR2" s="20">
        <v>3</v>
      </c>
      <c r="CS2" s="20">
        <v>3</v>
      </c>
      <c r="CT2" s="20">
        <v>3</v>
      </c>
      <c r="CU2" s="20">
        <v>3</v>
      </c>
      <c r="CV2" s="20">
        <v>3</v>
      </c>
      <c r="CW2" s="22">
        <v>1</v>
      </c>
      <c r="CX2" s="22">
        <v>1</v>
      </c>
      <c r="CY2" s="41">
        <v>10</v>
      </c>
      <c r="CZ2" s="21">
        <v>30</v>
      </c>
      <c r="DA2" s="41">
        <v>10</v>
      </c>
      <c r="DB2" s="21">
        <v>30</v>
      </c>
      <c r="DC2" s="21">
        <v>30</v>
      </c>
      <c r="DD2" s="21">
        <v>30</v>
      </c>
      <c r="DE2" s="55"/>
      <c r="DF2" s="50"/>
      <c r="DG2" s="52"/>
    </row>
    <row r="3" spans="1:111" ht="13.5" customHeight="1">
      <c r="A3" s="24">
        <f aca="true" t="shared" si="0" ref="A3:A39">IF(DG3=DG2,IF(DF3=DF2,A2,B3),B3)</f>
        <v>1</v>
      </c>
      <c r="B3" s="24">
        <v>1</v>
      </c>
      <c r="C3" s="15" t="s">
        <v>230</v>
      </c>
      <c r="D3" s="25"/>
      <c r="E3" s="25"/>
      <c r="F3" s="25"/>
      <c r="G3" s="25"/>
      <c r="H3" s="25"/>
      <c r="I3" s="25"/>
      <c r="J3" s="25"/>
      <c r="K3" s="25"/>
      <c r="L3" s="25">
        <v>1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>
        <v>1</v>
      </c>
      <c r="Y3" s="25">
        <v>1</v>
      </c>
      <c r="Z3" s="25"/>
      <c r="AA3" s="25">
        <v>1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>
        <v>1</v>
      </c>
      <c r="AN3" s="25"/>
      <c r="AO3" s="25">
        <v>1</v>
      </c>
      <c r="AP3" s="25"/>
      <c r="AQ3" s="25">
        <v>1</v>
      </c>
      <c r="AR3" s="25"/>
      <c r="AS3" s="25"/>
      <c r="AT3" s="25"/>
      <c r="AU3" s="25"/>
      <c r="AV3" s="25"/>
      <c r="AW3" s="25"/>
      <c r="AX3" s="25"/>
      <c r="AY3" s="25"/>
      <c r="AZ3" s="25">
        <v>1</v>
      </c>
      <c r="BA3" s="25">
        <v>1</v>
      </c>
      <c r="BB3" s="25"/>
      <c r="BC3" s="25"/>
      <c r="BD3" s="56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>
        <v>1</v>
      </c>
      <c r="CD3" s="25">
        <v>1</v>
      </c>
      <c r="CE3" s="25">
        <v>1</v>
      </c>
      <c r="CF3" s="25"/>
      <c r="CG3" s="25">
        <v>1</v>
      </c>
      <c r="CH3" s="25"/>
      <c r="CI3" s="25"/>
      <c r="CJ3" s="25">
        <v>1</v>
      </c>
      <c r="CK3" s="25">
        <v>1</v>
      </c>
      <c r="CL3" s="25"/>
      <c r="CM3" s="25"/>
      <c r="CN3" s="25">
        <v>1</v>
      </c>
      <c r="CO3" s="25">
        <v>1</v>
      </c>
      <c r="CP3" s="25"/>
      <c r="CQ3" s="25">
        <v>1</v>
      </c>
      <c r="CR3" s="25">
        <v>1</v>
      </c>
      <c r="CS3" s="25"/>
      <c r="CT3" s="25">
        <v>1</v>
      </c>
      <c r="CU3" s="25"/>
      <c r="CV3" s="25">
        <v>1</v>
      </c>
      <c r="CW3" s="25"/>
      <c r="CX3" s="25"/>
      <c r="CY3" s="25">
        <v>1</v>
      </c>
      <c r="CZ3" s="25"/>
      <c r="DA3" s="25">
        <v>1</v>
      </c>
      <c r="DB3" s="25"/>
      <c r="DC3" s="25"/>
      <c r="DD3" s="25"/>
      <c r="DE3" s="56"/>
      <c r="DF3" s="24">
        <f aca="true" t="shared" si="1" ref="DF3:DF39">SUM(D3:DD3)</f>
        <v>23</v>
      </c>
      <c r="DG3" s="24">
        <f aca="true" t="shared" si="2" ref="DG3:DG39">SUMPRODUCT($D$2:$DD$2,D3:DD3)</f>
        <v>166</v>
      </c>
    </row>
    <row r="4" spans="1:111" ht="13.5" customHeight="1">
      <c r="A4" s="24">
        <f t="shared" si="0"/>
        <v>2</v>
      </c>
      <c r="B4" s="24">
        <v>2</v>
      </c>
      <c r="C4" s="14" t="s">
        <v>179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56"/>
      <c r="BE4" s="25"/>
      <c r="BF4" s="25">
        <v>1</v>
      </c>
      <c r="BG4" s="25"/>
      <c r="BH4" s="25">
        <v>1</v>
      </c>
      <c r="BI4" s="25"/>
      <c r="BJ4" s="25">
        <v>1</v>
      </c>
      <c r="BK4" s="25"/>
      <c r="BL4" s="25">
        <v>1</v>
      </c>
      <c r="BM4" s="25">
        <v>1</v>
      </c>
      <c r="BN4" s="25">
        <v>1</v>
      </c>
      <c r="BO4" s="25">
        <v>1</v>
      </c>
      <c r="BP4" s="25">
        <v>1</v>
      </c>
      <c r="BQ4" s="25">
        <v>1</v>
      </c>
      <c r="BR4" s="25">
        <v>1</v>
      </c>
      <c r="BS4" s="25">
        <v>1</v>
      </c>
      <c r="BT4" s="25">
        <v>1</v>
      </c>
      <c r="BU4" s="25"/>
      <c r="BV4" s="25"/>
      <c r="BW4" s="25">
        <v>1</v>
      </c>
      <c r="BX4" s="25">
        <v>1</v>
      </c>
      <c r="BY4" s="25"/>
      <c r="BZ4" s="25">
        <v>1</v>
      </c>
      <c r="CA4" s="25"/>
      <c r="CB4" s="25"/>
      <c r="CC4" s="25"/>
      <c r="CD4" s="25">
        <v>1</v>
      </c>
      <c r="CE4" s="25"/>
      <c r="CF4" s="25">
        <v>1</v>
      </c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>
        <v>1</v>
      </c>
      <c r="CR4" s="25">
        <v>1</v>
      </c>
      <c r="CS4" s="25">
        <v>1</v>
      </c>
      <c r="CT4" s="25">
        <v>1</v>
      </c>
      <c r="CU4" s="25"/>
      <c r="CV4" s="25">
        <v>1</v>
      </c>
      <c r="CW4" s="25"/>
      <c r="CX4" s="25"/>
      <c r="CY4" s="25">
        <v>1</v>
      </c>
      <c r="CZ4" s="25"/>
      <c r="DA4" s="25"/>
      <c r="DB4" s="25"/>
      <c r="DC4" s="25"/>
      <c r="DD4" s="25"/>
      <c r="DE4" s="56"/>
      <c r="DF4" s="24">
        <f t="shared" si="1"/>
        <v>23</v>
      </c>
      <c r="DG4" s="24">
        <f t="shared" si="2"/>
        <v>131</v>
      </c>
    </row>
    <row r="5" spans="1:111" ht="13.5" customHeight="1">
      <c r="A5" s="24">
        <f t="shared" si="0"/>
        <v>3</v>
      </c>
      <c r="B5" s="24">
        <v>3</v>
      </c>
      <c r="C5" s="14" t="s">
        <v>180</v>
      </c>
      <c r="D5" s="25">
        <v>1</v>
      </c>
      <c r="E5" s="25"/>
      <c r="F5" s="25">
        <v>1</v>
      </c>
      <c r="G5" s="25">
        <v>1</v>
      </c>
      <c r="H5" s="25"/>
      <c r="I5" s="25"/>
      <c r="J5" s="25"/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>
        <v>1</v>
      </c>
      <c r="Q5" s="25"/>
      <c r="R5" s="25">
        <v>1</v>
      </c>
      <c r="S5" s="25">
        <v>1</v>
      </c>
      <c r="T5" s="25">
        <v>1</v>
      </c>
      <c r="U5" s="25"/>
      <c r="V5" s="25"/>
      <c r="W5" s="25">
        <v>1</v>
      </c>
      <c r="X5" s="25"/>
      <c r="Y5" s="25"/>
      <c r="Z5" s="25"/>
      <c r="AA5" s="25"/>
      <c r="AB5" s="25"/>
      <c r="AC5" s="25">
        <v>1</v>
      </c>
      <c r="AD5" s="25">
        <v>1</v>
      </c>
      <c r="AE5" s="25"/>
      <c r="AF5" s="25"/>
      <c r="AG5" s="25"/>
      <c r="AH5" s="25">
        <v>1</v>
      </c>
      <c r="AI5" s="25"/>
      <c r="AJ5" s="25">
        <v>1</v>
      </c>
      <c r="AK5" s="25">
        <v>1</v>
      </c>
      <c r="AL5" s="25">
        <v>1</v>
      </c>
      <c r="AM5" s="25"/>
      <c r="AN5" s="25"/>
      <c r="AO5" s="25">
        <v>1</v>
      </c>
      <c r="AP5" s="25"/>
      <c r="AQ5" s="25">
        <v>1</v>
      </c>
      <c r="AR5" s="25">
        <v>1</v>
      </c>
      <c r="AS5" s="25">
        <v>1</v>
      </c>
      <c r="AT5" s="25">
        <v>1</v>
      </c>
      <c r="AU5" s="25"/>
      <c r="AV5" s="25"/>
      <c r="AW5" s="25"/>
      <c r="AX5" s="25">
        <v>1</v>
      </c>
      <c r="AY5" s="25"/>
      <c r="AZ5" s="25"/>
      <c r="BA5" s="25"/>
      <c r="BB5" s="25"/>
      <c r="BC5" s="25"/>
      <c r="BD5" s="56"/>
      <c r="BE5" s="25"/>
      <c r="BF5" s="25">
        <v>1</v>
      </c>
      <c r="BG5" s="25">
        <v>1</v>
      </c>
      <c r="BH5" s="25">
        <v>1</v>
      </c>
      <c r="BI5" s="25"/>
      <c r="BJ5" s="25">
        <v>1</v>
      </c>
      <c r="BK5" s="25"/>
      <c r="BL5" s="25">
        <v>1</v>
      </c>
      <c r="BM5" s="25">
        <v>1</v>
      </c>
      <c r="BN5" s="25">
        <v>1</v>
      </c>
      <c r="BO5" s="25">
        <v>1</v>
      </c>
      <c r="BP5" s="25">
        <v>1</v>
      </c>
      <c r="BQ5" s="25"/>
      <c r="BR5" s="25"/>
      <c r="BS5" s="25">
        <v>1</v>
      </c>
      <c r="BT5" s="25"/>
      <c r="BU5" s="25"/>
      <c r="BV5" s="25"/>
      <c r="BW5" s="25"/>
      <c r="BX5" s="25"/>
      <c r="BY5" s="25"/>
      <c r="BZ5" s="25"/>
      <c r="CA5" s="25"/>
      <c r="CB5" s="25">
        <v>1</v>
      </c>
      <c r="CC5" s="25"/>
      <c r="CD5" s="25"/>
      <c r="CE5" s="25"/>
      <c r="CF5" s="25"/>
      <c r="CG5" s="25">
        <v>1</v>
      </c>
      <c r="CH5" s="25"/>
      <c r="CI5" s="25"/>
      <c r="CJ5" s="25"/>
      <c r="CK5" s="25"/>
      <c r="CL5" s="25"/>
      <c r="CM5" s="25"/>
      <c r="CN5" s="25">
        <v>1</v>
      </c>
      <c r="CO5" s="25"/>
      <c r="CP5" s="25">
        <v>1</v>
      </c>
      <c r="CQ5" s="25"/>
      <c r="CR5" s="25"/>
      <c r="CS5" s="25"/>
      <c r="CT5" s="25"/>
      <c r="CU5" s="25"/>
      <c r="CV5" s="25"/>
      <c r="CW5" s="25">
        <v>1</v>
      </c>
      <c r="CX5" s="25">
        <v>1</v>
      </c>
      <c r="CY5" s="25"/>
      <c r="CZ5" s="25"/>
      <c r="DA5" s="25"/>
      <c r="DB5" s="25"/>
      <c r="DC5" s="25"/>
      <c r="DD5" s="25"/>
      <c r="DE5" s="56"/>
      <c r="DF5" s="24">
        <f t="shared" si="1"/>
        <v>41</v>
      </c>
      <c r="DG5" s="24">
        <f t="shared" si="2"/>
        <v>125</v>
      </c>
    </row>
    <row r="6" spans="1:111" ht="13.5" customHeight="1">
      <c r="A6" s="24">
        <f t="shared" si="0"/>
        <v>4</v>
      </c>
      <c r="B6" s="24">
        <v>4</v>
      </c>
      <c r="C6" s="15" t="s">
        <v>181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>
        <v>1</v>
      </c>
      <c r="Q6" s="25"/>
      <c r="R6" s="25">
        <v>1</v>
      </c>
      <c r="S6" s="25"/>
      <c r="T6" s="25">
        <v>1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>
        <v>1</v>
      </c>
      <c r="AL6" s="25"/>
      <c r="AM6" s="25"/>
      <c r="AN6" s="25"/>
      <c r="AO6" s="25">
        <v>1</v>
      </c>
      <c r="AP6" s="25"/>
      <c r="AQ6" s="25">
        <v>1</v>
      </c>
      <c r="AR6" s="25">
        <v>1</v>
      </c>
      <c r="AS6" s="25">
        <v>1</v>
      </c>
      <c r="AT6" s="25">
        <v>1</v>
      </c>
      <c r="AU6" s="25"/>
      <c r="AV6" s="25"/>
      <c r="AW6" s="25"/>
      <c r="AX6" s="25">
        <v>1</v>
      </c>
      <c r="AY6" s="25"/>
      <c r="AZ6" s="25"/>
      <c r="BA6" s="25"/>
      <c r="BB6" s="25"/>
      <c r="BC6" s="25"/>
      <c r="BD6" s="56"/>
      <c r="BE6" s="25"/>
      <c r="BF6" s="25">
        <v>1</v>
      </c>
      <c r="BG6" s="25">
        <v>1</v>
      </c>
      <c r="BH6" s="25">
        <v>1</v>
      </c>
      <c r="BI6" s="25"/>
      <c r="BJ6" s="25"/>
      <c r="BK6" s="25"/>
      <c r="BL6" s="25">
        <v>1</v>
      </c>
      <c r="BM6" s="25">
        <v>1</v>
      </c>
      <c r="BN6" s="25"/>
      <c r="BO6" s="25">
        <v>1</v>
      </c>
      <c r="BP6" s="25">
        <v>1</v>
      </c>
      <c r="BQ6" s="25"/>
      <c r="BR6" s="25"/>
      <c r="BS6" s="25">
        <v>1</v>
      </c>
      <c r="BT6" s="25">
        <v>1</v>
      </c>
      <c r="BU6" s="25"/>
      <c r="BV6" s="25"/>
      <c r="BW6" s="25">
        <v>1</v>
      </c>
      <c r="BX6" s="25">
        <v>1</v>
      </c>
      <c r="BY6" s="25"/>
      <c r="BZ6" s="25"/>
      <c r="CA6" s="25">
        <v>1</v>
      </c>
      <c r="CB6" s="25">
        <v>1</v>
      </c>
      <c r="CC6" s="25">
        <v>1</v>
      </c>
      <c r="CD6" s="25">
        <v>1</v>
      </c>
      <c r="CE6" s="25"/>
      <c r="CF6" s="25"/>
      <c r="CG6" s="25">
        <v>1</v>
      </c>
      <c r="CH6" s="25"/>
      <c r="CI6" s="25"/>
      <c r="CJ6" s="25">
        <v>1</v>
      </c>
      <c r="CK6" s="25"/>
      <c r="CL6" s="25"/>
      <c r="CM6" s="25"/>
      <c r="CN6" s="25">
        <v>1</v>
      </c>
      <c r="CO6" s="25">
        <v>1</v>
      </c>
      <c r="CP6" s="25">
        <v>1</v>
      </c>
      <c r="CQ6" s="25">
        <v>1</v>
      </c>
      <c r="CR6" s="25"/>
      <c r="CS6" s="25"/>
      <c r="CT6" s="25">
        <v>1</v>
      </c>
      <c r="CU6" s="25">
        <v>1</v>
      </c>
      <c r="CV6" s="25">
        <v>1</v>
      </c>
      <c r="CW6" s="25">
        <v>1</v>
      </c>
      <c r="CX6" s="25">
        <v>1</v>
      </c>
      <c r="CY6" s="25">
        <v>1</v>
      </c>
      <c r="CZ6" s="25"/>
      <c r="DA6" s="25"/>
      <c r="DB6" s="25"/>
      <c r="DC6" s="25"/>
      <c r="DD6" s="25"/>
      <c r="DE6" s="56"/>
      <c r="DF6" s="24">
        <f t="shared" si="1"/>
        <v>37</v>
      </c>
      <c r="DG6" s="24">
        <f t="shared" si="2"/>
        <v>124</v>
      </c>
    </row>
    <row r="7" spans="1:111" ht="13.5" customHeight="1">
      <c r="A7" s="24">
        <f t="shared" si="0"/>
        <v>5</v>
      </c>
      <c r="B7" s="24">
        <v>5</v>
      </c>
      <c r="C7" s="14" t="s">
        <v>194</v>
      </c>
      <c r="D7" s="25">
        <v>1</v>
      </c>
      <c r="E7" s="25"/>
      <c r="F7" s="25">
        <v>1</v>
      </c>
      <c r="G7" s="25"/>
      <c r="H7" s="25"/>
      <c r="I7" s="25"/>
      <c r="J7" s="25"/>
      <c r="K7" s="25">
        <v>1</v>
      </c>
      <c r="L7" s="25"/>
      <c r="M7" s="25">
        <v>1</v>
      </c>
      <c r="N7" s="25"/>
      <c r="O7" s="25"/>
      <c r="P7" s="25">
        <v>1</v>
      </c>
      <c r="Q7" s="25"/>
      <c r="R7" s="25">
        <v>1</v>
      </c>
      <c r="S7" s="25"/>
      <c r="T7" s="25">
        <v>1</v>
      </c>
      <c r="U7" s="25"/>
      <c r="V7" s="25"/>
      <c r="W7" s="25">
        <v>1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>
        <v>1</v>
      </c>
      <c r="AK7" s="25">
        <v>1</v>
      </c>
      <c r="AL7" s="25">
        <v>1</v>
      </c>
      <c r="AM7" s="25"/>
      <c r="AN7" s="25"/>
      <c r="AO7" s="25">
        <v>1</v>
      </c>
      <c r="AP7" s="25"/>
      <c r="AQ7" s="25">
        <v>1</v>
      </c>
      <c r="AR7" s="25">
        <v>1</v>
      </c>
      <c r="AS7" s="25">
        <v>1</v>
      </c>
      <c r="AT7" s="25">
        <v>1</v>
      </c>
      <c r="AU7" s="25"/>
      <c r="AV7" s="25"/>
      <c r="AW7" s="25"/>
      <c r="AX7" s="25">
        <v>1</v>
      </c>
      <c r="AY7" s="25"/>
      <c r="AZ7" s="25"/>
      <c r="BA7" s="25"/>
      <c r="BB7" s="25"/>
      <c r="BC7" s="25"/>
      <c r="BD7" s="56"/>
      <c r="BE7" s="25"/>
      <c r="BF7" s="25"/>
      <c r="BG7" s="25">
        <v>1</v>
      </c>
      <c r="BH7" s="25">
        <v>1</v>
      </c>
      <c r="BI7" s="25"/>
      <c r="BJ7" s="25"/>
      <c r="BK7" s="25"/>
      <c r="BL7" s="25">
        <v>1</v>
      </c>
      <c r="BM7" s="25">
        <v>1</v>
      </c>
      <c r="BN7" s="25"/>
      <c r="BO7" s="25"/>
      <c r="BP7" s="25">
        <v>1</v>
      </c>
      <c r="BQ7" s="25">
        <v>1</v>
      </c>
      <c r="BR7" s="25"/>
      <c r="BS7" s="25">
        <v>1</v>
      </c>
      <c r="BT7" s="25">
        <v>1</v>
      </c>
      <c r="BU7" s="25"/>
      <c r="BV7" s="25"/>
      <c r="BW7" s="25">
        <v>1</v>
      </c>
      <c r="BX7" s="25"/>
      <c r="BY7" s="25"/>
      <c r="BZ7" s="25"/>
      <c r="CA7" s="25">
        <v>1</v>
      </c>
      <c r="CB7" s="25">
        <v>1</v>
      </c>
      <c r="CC7" s="25">
        <v>1</v>
      </c>
      <c r="CD7" s="25">
        <v>1</v>
      </c>
      <c r="CE7" s="25"/>
      <c r="CF7" s="25"/>
      <c r="CG7" s="25">
        <v>1</v>
      </c>
      <c r="CH7" s="25"/>
      <c r="CI7" s="25"/>
      <c r="CJ7" s="25">
        <v>1</v>
      </c>
      <c r="CK7" s="25"/>
      <c r="CL7" s="25"/>
      <c r="CM7" s="25"/>
      <c r="CN7" s="25">
        <v>1</v>
      </c>
      <c r="CO7" s="25">
        <v>1</v>
      </c>
      <c r="CP7" s="25">
        <v>1</v>
      </c>
      <c r="CQ7" s="25">
        <v>1</v>
      </c>
      <c r="CR7" s="25"/>
      <c r="CS7" s="25">
        <v>1</v>
      </c>
      <c r="CT7" s="25">
        <v>1</v>
      </c>
      <c r="CU7" s="25"/>
      <c r="CV7" s="25">
        <v>1</v>
      </c>
      <c r="CW7" s="25">
        <v>1</v>
      </c>
      <c r="CX7" s="25">
        <v>1</v>
      </c>
      <c r="CY7" s="25">
        <v>1</v>
      </c>
      <c r="CZ7" s="25"/>
      <c r="DA7" s="25"/>
      <c r="DB7" s="25"/>
      <c r="DC7" s="25"/>
      <c r="DD7" s="25"/>
      <c r="DE7" s="56"/>
      <c r="DF7" s="24">
        <f t="shared" si="1"/>
        <v>42</v>
      </c>
      <c r="DG7" s="24">
        <f t="shared" si="2"/>
        <v>119</v>
      </c>
    </row>
    <row r="8" spans="1:111" ht="13.5" customHeight="1">
      <c r="A8" s="24">
        <f t="shared" si="0"/>
        <v>6</v>
      </c>
      <c r="B8" s="24">
        <v>6</v>
      </c>
      <c r="C8" s="15" t="s">
        <v>195</v>
      </c>
      <c r="D8" s="25">
        <v>1</v>
      </c>
      <c r="E8" s="25"/>
      <c r="F8" s="25"/>
      <c r="G8" s="25"/>
      <c r="H8" s="25"/>
      <c r="I8" s="25"/>
      <c r="J8" s="25"/>
      <c r="K8" s="25"/>
      <c r="L8" s="25"/>
      <c r="M8" s="25"/>
      <c r="N8" s="25">
        <v>1</v>
      </c>
      <c r="O8" s="25"/>
      <c r="P8" s="25">
        <v>1</v>
      </c>
      <c r="Q8" s="25"/>
      <c r="R8" s="25">
        <v>1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>
        <v>1</v>
      </c>
      <c r="AP8" s="25"/>
      <c r="AQ8" s="25">
        <v>1</v>
      </c>
      <c r="AR8" s="25">
        <v>1</v>
      </c>
      <c r="AS8" s="25">
        <v>1</v>
      </c>
      <c r="AT8" s="25">
        <v>1</v>
      </c>
      <c r="AU8" s="25"/>
      <c r="AV8" s="25"/>
      <c r="AW8" s="25"/>
      <c r="AX8" s="25">
        <v>1</v>
      </c>
      <c r="AY8" s="25"/>
      <c r="AZ8" s="25"/>
      <c r="BA8" s="25"/>
      <c r="BB8" s="25"/>
      <c r="BC8" s="25"/>
      <c r="BD8" s="56"/>
      <c r="BE8" s="25"/>
      <c r="BF8" s="25">
        <v>1</v>
      </c>
      <c r="BG8" s="25"/>
      <c r="BH8" s="25">
        <v>1</v>
      </c>
      <c r="BI8" s="25"/>
      <c r="BJ8" s="25"/>
      <c r="BK8" s="25"/>
      <c r="BL8" s="25">
        <v>1</v>
      </c>
      <c r="BM8" s="25">
        <v>1</v>
      </c>
      <c r="BN8" s="25">
        <v>1</v>
      </c>
      <c r="BO8" s="25">
        <v>1</v>
      </c>
      <c r="BP8" s="25">
        <v>1</v>
      </c>
      <c r="BQ8" s="25"/>
      <c r="BR8" s="25"/>
      <c r="BS8" s="25">
        <v>1</v>
      </c>
      <c r="BT8" s="25">
        <v>1</v>
      </c>
      <c r="BU8" s="25"/>
      <c r="BV8" s="25"/>
      <c r="BW8" s="25">
        <v>1</v>
      </c>
      <c r="BX8" s="25"/>
      <c r="BY8" s="25"/>
      <c r="BZ8" s="25"/>
      <c r="CA8" s="25">
        <v>1</v>
      </c>
      <c r="CB8" s="25">
        <v>1</v>
      </c>
      <c r="CC8" s="25">
        <v>1</v>
      </c>
      <c r="CD8" s="25">
        <v>1</v>
      </c>
      <c r="CE8" s="25"/>
      <c r="CF8" s="25"/>
      <c r="CG8" s="25">
        <v>1</v>
      </c>
      <c r="CH8" s="25"/>
      <c r="CI8" s="25"/>
      <c r="CJ8" s="25">
        <v>1</v>
      </c>
      <c r="CK8" s="25"/>
      <c r="CL8" s="25"/>
      <c r="CM8" s="25"/>
      <c r="CN8" s="25"/>
      <c r="CO8" s="25">
        <v>1</v>
      </c>
      <c r="CP8" s="25">
        <v>1</v>
      </c>
      <c r="CQ8" s="25">
        <v>1</v>
      </c>
      <c r="CR8" s="25"/>
      <c r="CS8" s="25"/>
      <c r="CT8" s="25">
        <v>1</v>
      </c>
      <c r="CU8" s="25"/>
      <c r="CV8" s="25">
        <v>1</v>
      </c>
      <c r="CW8" s="25">
        <v>1</v>
      </c>
      <c r="CX8" s="25">
        <v>1</v>
      </c>
      <c r="CY8" s="25">
        <v>1</v>
      </c>
      <c r="CZ8" s="25"/>
      <c r="DA8" s="25"/>
      <c r="DB8" s="25"/>
      <c r="DC8" s="25"/>
      <c r="DD8" s="25"/>
      <c r="DE8" s="56"/>
      <c r="DF8" s="24">
        <f t="shared" si="1"/>
        <v>34</v>
      </c>
      <c r="DG8" s="24">
        <f t="shared" si="2"/>
        <v>110</v>
      </c>
    </row>
    <row r="9" spans="1:111" ht="13.5" customHeight="1">
      <c r="A9" s="24">
        <f t="shared" si="0"/>
        <v>7</v>
      </c>
      <c r="B9" s="24">
        <v>7</v>
      </c>
      <c r="C9" s="15" t="s">
        <v>193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>
        <v>1</v>
      </c>
      <c r="AO9" s="25">
        <v>1</v>
      </c>
      <c r="AP9" s="25"/>
      <c r="AQ9" s="25">
        <v>1</v>
      </c>
      <c r="AR9" s="25">
        <v>1</v>
      </c>
      <c r="AS9" s="25">
        <v>1</v>
      </c>
      <c r="AT9" s="25">
        <v>1</v>
      </c>
      <c r="AU9" s="25"/>
      <c r="AV9" s="25"/>
      <c r="AW9" s="25"/>
      <c r="AX9" s="25"/>
      <c r="AY9" s="25"/>
      <c r="AZ9" s="25"/>
      <c r="BA9" s="25"/>
      <c r="BB9" s="25"/>
      <c r="BC9" s="25"/>
      <c r="BD9" s="56"/>
      <c r="BE9" s="25"/>
      <c r="BF9" s="25">
        <v>1</v>
      </c>
      <c r="BG9" s="25"/>
      <c r="BH9" s="25">
        <v>1</v>
      </c>
      <c r="BI9" s="25"/>
      <c r="BJ9" s="25">
        <v>1</v>
      </c>
      <c r="BK9" s="25"/>
      <c r="BL9" s="25">
        <v>1</v>
      </c>
      <c r="BM9" s="25">
        <v>1</v>
      </c>
      <c r="BN9" s="25"/>
      <c r="BO9" s="25"/>
      <c r="BP9" s="25"/>
      <c r="BQ9" s="25"/>
      <c r="BR9" s="25"/>
      <c r="BS9" s="25">
        <v>1</v>
      </c>
      <c r="BT9" s="25">
        <v>1</v>
      </c>
      <c r="BU9" s="25"/>
      <c r="BV9" s="25"/>
      <c r="BW9" s="25">
        <v>1</v>
      </c>
      <c r="BX9" s="25">
        <v>1</v>
      </c>
      <c r="BY9" s="25"/>
      <c r="BZ9" s="25"/>
      <c r="CA9" s="25"/>
      <c r="CB9" s="25"/>
      <c r="CC9" s="25">
        <v>1</v>
      </c>
      <c r="CD9" s="25">
        <v>1</v>
      </c>
      <c r="CE9" s="25">
        <v>1</v>
      </c>
      <c r="CF9" s="25"/>
      <c r="CG9" s="25">
        <v>1</v>
      </c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56"/>
      <c r="DF9" s="24">
        <f t="shared" si="1"/>
        <v>19</v>
      </c>
      <c r="DG9" s="24">
        <f t="shared" si="2"/>
        <v>106</v>
      </c>
    </row>
    <row r="10" spans="1:111" ht="13.5" customHeight="1">
      <c r="A10" s="24">
        <f t="shared" si="0"/>
        <v>8</v>
      </c>
      <c r="B10" s="24">
        <v>8</v>
      </c>
      <c r="C10" s="15" t="s">
        <v>201</v>
      </c>
      <c r="D10" s="25">
        <v>1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>
        <v>1</v>
      </c>
      <c r="Q10" s="25"/>
      <c r="R10" s="25">
        <v>1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>
        <v>1</v>
      </c>
      <c r="AK10" s="25">
        <v>1</v>
      </c>
      <c r="AL10" s="25"/>
      <c r="AM10" s="25"/>
      <c r="AN10" s="25"/>
      <c r="AO10" s="25"/>
      <c r="AP10" s="25"/>
      <c r="AQ10" s="25">
        <v>1</v>
      </c>
      <c r="AR10" s="25">
        <v>1</v>
      </c>
      <c r="AS10" s="25">
        <v>1</v>
      </c>
      <c r="AT10" s="25">
        <v>1</v>
      </c>
      <c r="AU10" s="25"/>
      <c r="AV10" s="25"/>
      <c r="AW10" s="25"/>
      <c r="AX10" s="25">
        <v>1</v>
      </c>
      <c r="AY10" s="25"/>
      <c r="AZ10" s="25"/>
      <c r="BA10" s="25"/>
      <c r="BB10" s="25"/>
      <c r="BC10" s="25"/>
      <c r="BD10" s="56"/>
      <c r="BE10" s="25"/>
      <c r="BF10" s="25">
        <v>1</v>
      </c>
      <c r="BG10" s="25"/>
      <c r="BH10" s="25">
        <v>1</v>
      </c>
      <c r="BI10" s="25"/>
      <c r="BJ10" s="25"/>
      <c r="BK10" s="25"/>
      <c r="BL10" s="25">
        <v>1</v>
      </c>
      <c r="BM10" s="25">
        <v>1</v>
      </c>
      <c r="BN10" s="25"/>
      <c r="BO10" s="25"/>
      <c r="BP10" s="25">
        <v>1</v>
      </c>
      <c r="BQ10" s="25"/>
      <c r="BR10" s="25"/>
      <c r="BS10" s="25">
        <v>1</v>
      </c>
      <c r="BT10" s="25">
        <v>1</v>
      </c>
      <c r="BU10" s="25"/>
      <c r="BV10" s="25"/>
      <c r="BW10" s="25">
        <v>1</v>
      </c>
      <c r="BX10" s="25">
        <v>1</v>
      </c>
      <c r="BY10" s="25"/>
      <c r="BZ10" s="25"/>
      <c r="CA10" s="25">
        <v>1</v>
      </c>
      <c r="CB10" s="25">
        <v>1</v>
      </c>
      <c r="CC10" s="25">
        <v>1</v>
      </c>
      <c r="CD10" s="25">
        <v>1</v>
      </c>
      <c r="CE10" s="25"/>
      <c r="CF10" s="25"/>
      <c r="CG10" s="25">
        <v>1</v>
      </c>
      <c r="CH10" s="25"/>
      <c r="CI10" s="25"/>
      <c r="CJ10" s="25">
        <v>1</v>
      </c>
      <c r="CK10" s="25"/>
      <c r="CL10" s="25"/>
      <c r="CM10" s="25"/>
      <c r="CN10" s="25"/>
      <c r="CO10" s="25">
        <v>1</v>
      </c>
      <c r="CP10" s="25">
        <v>1</v>
      </c>
      <c r="CQ10" s="25">
        <v>1</v>
      </c>
      <c r="CR10" s="25"/>
      <c r="CS10" s="25"/>
      <c r="CT10" s="25">
        <v>1</v>
      </c>
      <c r="CU10" s="25"/>
      <c r="CV10" s="25">
        <v>1</v>
      </c>
      <c r="CW10" s="25">
        <v>1</v>
      </c>
      <c r="CX10" s="25">
        <v>1</v>
      </c>
      <c r="CY10" s="25">
        <v>1</v>
      </c>
      <c r="CZ10" s="25"/>
      <c r="DA10" s="25"/>
      <c r="DB10" s="25"/>
      <c r="DC10" s="25"/>
      <c r="DD10" s="25"/>
      <c r="DE10" s="56"/>
      <c r="DF10" s="24">
        <f t="shared" si="1"/>
        <v>33</v>
      </c>
      <c r="DG10" s="24">
        <f t="shared" si="2"/>
        <v>105</v>
      </c>
    </row>
    <row r="11" spans="1:111" ht="13.5" customHeight="1">
      <c r="A11" s="24">
        <f t="shared" si="0"/>
        <v>9</v>
      </c>
      <c r="B11" s="24">
        <v>9</v>
      </c>
      <c r="C11" s="14" t="s">
        <v>199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>
        <v>1</v>
      </c>
      <c r="AP11" s="25"/>
      <c r="AQ11" s="25">
        <v>1</v>
      </c>
      <c r="AR11" s="25">
        <v>1</v>
      </c>
      <c r="AS11" s="25">
        <v>1</v>
      </c>
      <c r="AT11" s="25">
        <v>1</v>
      </c>
      <c r="AU11" s="25"/>
      <c r="AV11" s="25"/>
      <c r="AW11" s="25"/>
      <c r="AX11" s="25">
        <v>1</v>
      </c>
      <c r="AY11" s="25"/>
      <c r="AZ11" s="25"/>
      <c r="BA11" s="25"/>
      <c r="BB11" s="25"/>
      <c r="BC11" s="25"/>
      <c r="BD11" s="56"/>
      <c r="BE11" s="25"/>
      <c r="BF11" s="25">
        <v>1</v>
      </c>
      <c r="BG11" s="25">
        <v>1</v>
      </c>
      <c r="BH11" s="25">
        <v>1</v>
      </c>
      <c r="BI11" s="25"/>
      <c r="BJ11" s="25">
        <v>1</v>
      </c>
      <c r="BK11" s="25"/>
      <c r="BL11" s="25">
        <v>1</v>
      </c>
      <c r="BM11" s="25">
        <v>1</v>
      </c>
      <c r="BN11" s="25">
        <v>1</v>
      </c>
      <c r="BO11" s="25">
        <v>1</v>
      </c>
      <c r="BP11" s="25">
        <v>1</v>
      </c>
      <c r="BQ11" s="25">
        <v>1</v>
      </c>
      <c r="BR11" s="25"/>
      <c r="BS11" s="25">
        <v>1</v>
      </c>
      <c r="BT11" s="25">
        <v>1</v>
      </c>
      <c r="BU11" s="25"/>
      <c r="BV11" s="25"/>
      <c r="BW11" s="25">
        <v>1</v>
      </c>
      <c r="BX11" s="25">
        <v>1</v>
      </c>
      <c r="BY11" s="25"/>
      <c r="BZ11" s="25"/>
      <c r="CA11" s="25"/>
      <c r="CB11" s="25">
        <v>1</v>
      </c>
      <c r="CC11" s="25">
        <v>1</v>
      </c>
      <c r="CD11" s="25">
        <v>1</v>
      </c>
      <c r="CE11" s="25"/>
      <c r="CF11" s="25"/>
      <c r="CG11" s="25">
        <v>1</v>
      </c>
      <c r="CH11" s="25"/>
      <c r="CI11" s="25"/>
      <c r="CJ11" s="25">
        <v>1</v>
      </c>
      <c r="CK11" s="25"/>
      <c r="CL11" s="25"/>
      <c r="CM11" s="25"/>
      <c r="CN11" s="25"/>
      <c r="CO11" s="25"/>
      <c r="CP11" s="25"/>
      <c r="CQ11" s="25"/>
      <c r="CR11" s="25">
        <v>1</v>
      </c>
      <c r="CS11" s="25"/>
      <c r="CT11" s="25"/>
      <c r="CU11" s="25"/>
      <c r="CV11" s="25">
        <v>1</v>
      </c>
      <c r="CW11" s="25">
        <v>1</v>
      </c>
      <c r="CX11" s="25">
        <v>1</v>
      </c>
      <c r="CY11" s="25">
        <v>1</v>
      </c>
      <c r="CZ11" s="25"/>
      <c r="DA11" s="25"/>
      <c r="DB11" s="25"/>
      <c r="DC11" s="25"/>
      <c r="DD11" s="25"/>
      <c r="DE11" s="56"/>
      <c r="DF11" s="24">
        <f t="shared" si="1"/>
        <v>30</v>
      </c>
      <c r="DG11" s="24">
        <f t="shared" si="2"/>
        <v>102</v>
      </c>
    </row>
    <row r="12" spans="1:111" ht="13.5" customHeight="1">
      <c r="A12" s="24">
        <f t="shared" si="0"/>
        <v>10</v>
      </c>
      <c r="B12" s="24">
        <v>10</v>
      </c>
      <c r="C12" s="14" t="s">
        <v>198</v>
      </c>
      <c r="D12" s="25"/>
      <c r="E12" s="25"/>
      <c r="F12" s="25"/>
      <c r="G12" s="25"/>
      <c r="H12" s="25"/>
      <c r="I12" s="25"/>
      <c r="J12" s="25"/>
      <c r="K12" s="25"/>
      <c r="L12" s="25"/>
      <c r="M12" s="25">
        <v>1</v>
      </c>
      <c r="N12" s="25">
        <v>1</v>
      </c>
      <c r="O12" s="25"/>
      <c r="P12" s="25">
        <v>1</v>
      </c>
      <c r="Q12" s="25"/>
      <c r="R12" s="25">
        <v>1</v>
      </c>
      <c r="S12" s="25"/>
      <c r="T12" s="25">
        <v>1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>
        <v>1</v>
      </c>
      <c r="AP12" s="25"/>
      <c r="AQ12" s="25">
        <v>1</v>
      </c>
      <c r="AR12" s="25">
        <v>1</v>
      </c>
      <c r="AS12" s="25">
        <v>1</v>
      </c>
      <c r="AT12" s="25">
        <v>1</v>
      </c>
      <c r="AU12" s="25"/>
      <c r="AV12" s="25"/>
      <c r="AW12" s="25"/>
      <c r="AX12" s="25">
        <v>1</v>
      </c>
      <c r="AY12" s="25"/>
      <c r="AZ12" s="25"/>
      <c r="BA12" s="25"/>
      <c r="BB12" s="25"/>
      <c r="BC12" s="25"/>
      <c r="BD12" s="56"/>
      <c r="BE12" s="25"/>
      <c r="BF12" s="25">
        <v>1</v>
      </c>
      <c r="BG12" s="25">
        <v>1</v>
      </c>
      <c r="BH12" s="25">
        <v>1</v>
      </c>
      <c r="BI12" s="25"/>
      <c r="BJ12" s="25"/>
      <c r="BK12" s="25"/>
      <c r="BL12" s="25">
        <v>1</v>
      </c>
      <c r="BM12" s="25"/>
      <c r="BN12" s="25">
        <v>1</v>
      </c>
      <c r="BO12" s="25"/>
      <c r="BP12" s="25">
        <v>1</v>
      </c>
      <c r="BQ12" s="25">
        <v>1</v>
      </c>
      <c r="BR12" s="25"/>
      <c r="BS12" s="25">
        <v>1</v>
      </c>
      <c r="BT12" s="25"/>
      <c r="BU12" s="25"/>
      <c r="BV12" s="25"/>
      <c r="BW12" s="25">
        <v>1</v>
      </c>
      <c r="BX12" s="25">
        <v>1</v>
      </c>
      <c r="BY12" s="25"/>
      <c r="BZ12" s="25"/>
      <c r="CA12" s="25"/>
      <c r="CB12" s="25">
        <v>1</v>
      </c>
      <c r="CC12" s="25">
        <v>1</v>
      </c>
      <c r="CD12" s="25"/>
      <c r="CE12" s="25"/>
      <c r="CF12" s="25"/>
      <c r="CG12" s="25">
        <v>1</v>
      </c>
      <c r="CH12" s="25"/>
      <c r="CI12" s="25"/>
      <c r="CJ12" s="25">
        <v>1</v>
      </c>
      <c r="CK12" s="25"/>
      <c r="CL12" s="25"/>
      <c r="CM12" s="25"/>
      <c r="CN12" s="25"/>
      <c r="CO12" s="25"/>
      <c r="CP12" s="25">
        <v>1</v>
      </c>
      <c r="CQ12" s="25"/>
      <c r="CR12" s="25">
        <v>1</v>
      </c>
      <c r="CS12" s="25"/>
      <c r="CT12" s="25"/>
      <c r="CU12" s="25"/>
      <c r="CV12" s="25">
        <v>1</v>
      </c>
      <c r="CW12" s="25">
        <v>1</v>
      </c>
      <c r="CX12" s="25">
        <v>1</v>
      </c>
      <c r="CY12" s="25">
        <v>1</v>
      </c>
      <c r="CZ12" s="25"/>
      <c r="DA12" s="25"/>
      <c r="DB12" s="25"/>
      <c r="DC12" s="25"/>
      <c r="DD12" s="25"/>
      <c r="DE12" s="56"/>
      <c r="DF12" s="24">
        <f t="shared" si="1"/>
        <v>31</v>
      </c>
      <c r="DG12" s="24">
        <f t="shared" si="2"/>
        <v>101</v>
      </c>
    </row>
    <row r="13" spans="1:111" ht="13.5" customHeight="1">
      <c r="A13" s="24">
        <f t="shared" si="0"/>
        <v>11</v>
      </c>
      <c r="B13" s="24">
        <v>11</v>
      </c>
      <c r="C13" s="15" t="s">
        <v>200</v>
      </c>
      <c r="D13" s="25">
        <v>1</v>
      </c>
      <c r="E13" s="25"/>
      <c r="F13" s="25">
        <v>1</v>
      </c>
      <c r="G13" s="25"/>
      <c r="H13" s="25"/>
      <c r="I13" s="25"/>
      <c r="J13" s="25"/>
      <c r="K13" s="25"/>
      <c r="L13" s="25"/>
      <c r="M13" s="25">
        <v>1</v>
      </c>
      <c r="N13" s="25"/>
      <c r="O13" s="25"/>
      <c r="P13" s="25">
        <v>1</v>
      </c>
      <c r="Q13" s="25"/>
      <c r="R13" s="25">
        <v>1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>
        <v>1</v>
      </c>
      <c r="AE13" s="25"/>
      <c r="AF13" s="25"/>
      <c r="AG13" s="25"/>
      <c r="AH13" s="25"/>
      <c r="AI13" s="25"/>
      <c r="AJ13" s="25">
        <v>1</v>
      </c>
      <c r="AK13" s="25">
        <v>1</v>
      </c>
      <c r="AL13" s="25"/>
      <c r="AM13" s="25"/>
      <c r="AN13" s="25"/>
      <c r="AO13" s="25"/>
      <c r="AP13" s="25"/>
      <c r="AQ13" s="25"/>
      <c r="AR13" s="25">
        <v>1</v>
      </c>
      <c r="AS13" s="25">
        <v>1</v>
      </c>
      <c r="AT13" s="25">
        <v>1</v>
      </c>
      <c r="AU13" s="25"/>
      <c r="AV13" s="25"/>
      <c r="AW13" s="25"/>
      <c r="AX13" s="25">
        <v>1</v>
      </c>
      <c r="AY13" s="25"/>
      <c r="AZ13" s="25"/>
      <c r="BA13" s="25"/>
      <c r="BB13" s="25"/>
      <c r="BC13" s="25"/>
      <c r="BD13" s="56"/>
      <c r="BE13" s="25"/>
      <c r="BF13" s="25">
        <v>1</v>
      </c>
      <c r="BG13" s="25">
        <v>1</v>
      </c>
      <c r="BH13" s="25">
        <v>1</v>
      </c>
      <c r="BI13" s="25"/>
      <c r="BJ13" s="25"/>
      <c r="BK13" s="25"/>
      <c r="BL13" s="25">
        <v>1</v>
      </c>
      <c r="BM13" s="25">
        <v>1</v>
      </c>
      <c r="BN13" s="25">
        <v>1</v>
      </c>
      <c r="BO13" s="25">
        <v>1</v>
      </c>
      <c r="BP13" s="25">
        <v>1</v>
      </c>
      <c r="BQ13" s="25"/>
      <c r="BR13" s="25"/>
      <c r="BS13" s="25">
        <v>1</v>
      </c>
      <c r="BT13" s="25">
        <v>1</v>
      </c>
      <c r="BU13" s="25"/>
      <c r="BV13" s="25"/>
      <c r="BW13" s="25"/>
      <c r="BX13" s="25"/>
      <c r="BY13" s="25"/>
      <c r="BZ13" s="25">
        <v>1</v>
      </c>
      <c r="CA13" s="25"/>
      <c r="CB13" s="25">
        <v>1</v>
      </c>
      <c r="CC13" s="25"/>
      <c r="CD13" s="25"/>
      <c r="CE13" s="25"/>
      <c r="CF13" s="25"/>
      <c r="CG13" s="25">
        <v>1</v>
      </c>
      <c r="CH13" s="25"/>
      <c r="CI13" s="25"/>
      <c r="CJ13" s="25"/>
      <c r="CK13" s="25"/>
      <c r="CL13" s="25"/>
      <c r="CM13" s="25"/>
      <c r="CN13" s="25">
        <v>1</v>
      </c>
      <c r="CO13" s="25"/>
      <c r="CP13" s="25">
        <v>1</v>
      </c>
      <c r="CQ13" s="25">
        <v>1</v>
      </c>
      <c r="CR13" s="25">
        <v>1</v>
      </c>
      <c r="CS13" s="25">
        <v>1</v>
      </c>
      <c r="CT13" s="25"/>
      <c r="CU13" s="25"/>
      <c r="CV13" s="25">
        <v>1</v>
      </c>
      <c r="CW13" s="25">
        <v>1</v>
      </c>
      <c r="CX13" s="25">
        <v>1</v>
      </c>
      <c r="CY13" s="25"/>
      <c r="CZ13" s="25"/>
      <c r="DA13" s="25">
        <v>1</v>
      </c>
      <c r="DB13" s="25"/>
      <c r="DC13" s="25"/>
      <c r="DD13" s="25"/>
      <c r="DE13" s="56"/>
      <c r="DF13" s="24">
        <f t="shared" si="1"/>
        <v>34</v>
      </c>
      <c r="DG13" s="24">
        <f t="shared" si="2"/>
        <v>101</v>
      </c>
    </row>
    <row r="14" spans="1:111" ht="13.5" customHeight="1">
      <c r="A14" s="24">
        <f t="shared" si="0"/>
        <v>12</v>
      </c>
      <c r="B14" s="24">
        <v>12</v>
      </c>
      <c r="C14" s="14" t="s">
        <v>196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56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>
        <v>1</v>
      </c>
      <c r="CD14" s="25">
        <v>1</v>
      </c>
      <c r="CE14" s="25">
        <v>1</v>
      </c>
      <c r="CF14" s="25">
        <v>1</v>
      </c>
      <c r="CG14" s="25">
        <v>1</v>
      </c>
      <c r="CH14" s="25"/>
      <c r="CI14" s="25"/>
      <c r="CJ14" s="25"/>
      <c r="CK14" s="25"/>
      <c r="CL14" s="25"/>
      <c r="CM14" s="25"/>
      <c r="CN14" s="25"/>
      <c r="CO14" s="25"/>
      <c r="CP14" s="25"/>
      <c r="CQ14" s="25">
        <v>1</v>
      </c>
      <c r="CR14" s="25">
        <v>1</v>
      </c>
      <c r="CS14" s="25">
        <v>1</v>
      </c>
      <c r="CT14" s="25">
        <v>1</v>
      </c>
      <c r="CU14" s="25">
        <v>1</v>
      </c>
      <c r="CV14" s="25">
        <v>1</v>
      </c>
      <c r="CW14" s="25"/>
      <c r="CX14" s="25"/>
      <c r="CY14" s="25">
        <v>1</v>
      </c>
      <c r="CZ14" s="25"/>
      <c r="DA14" s="25">
        <v>1</v>
      </c>
      <c r="DB14" s="25"/>
      <c r="DC14" s="25"/>
      <c r="DD14" s="25"/>
      <c r="DE14" s="56"/>
      <c r="DF14" s="24">
        <f t="shared" si="1"/>
        <v>13</v>
      </c>
      <c r="DG14" s="24">
        <f t="shared" si="2"/>
        <v>94</v>
      </c>
    </row>
    <row r="15" spans="1:111" ht="13.5" customHeight="1">
      <c r="A15" s="24">
        <f t="shared" si="0"/>
        <v>13</v>
      </c>
      <c r="B15" s="24">
        <v>13</v>
      </c>
      <c r="C15" s="14" t="s">
        <v>203</v>
      </c>
      <c r="D15" s="25"/>
      <c r="E15" s="25"/>
      <c r="F15" s="25"/>
      <c r="G15" s="25"/>
      <c r="H15" s="25"/>
      <c r="I15" s="25"/>
      <c r="J15" s="25"/>
      <c r="K15" s="25">
        <v>1</v>
      </c>
      <c r="L15" s="25"/>
      <c r="M15" s="25">
        <v>1</v>
      </c>
      <c r="N15" s="25">
        <v>1</v>
      </c>
      <c r="O15" s="25"/>
      <c r="P15" s="25"/>
      <c r="Q15" s="25"/>
      <c r="R15" s="25">
        <v>1</v>
      </c>
      <c r="S15" s="25"/>
      <c r="T15" s="25">
        <v>1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56"/>
      <c r="BE15" s="25"/>
      <c r="BF15" s="25"/>
      <c r="BG15" s="25">
        <v>1</v>
      </c>
      <c r="BH15" s="25">
        <v>1</v>
      </c>
      <c r="BI15" s="25"/>
      <c r="BJ15" s="25">
        <v>1</v>
      </c>
      <c r="BK15" s="25"/>
      <c r="BL15" s="25"/>
      <c r="BM15" s="25">
        <v>1</v>
      </c>
      <c r="BN15" s="25">
        <v>1</v>
      </c>
      <c r="BO15" s="25">
        <v>1</v>
      </c>
      <c r="BP15" s="25">
        <v>1</v>
      </c>
      <c r="BQ15" s="25">
        <v>1</v>
      </c>
      <c r="BR15" s="25"/>
      <c r="BS15" s="25"/>
      <c r="BT15" s="25">
        <v>1</v>
      </c>
      <c r="BU15" s="25"/>
      <c r="BV15" s="25"/>
      <c r="BW15" s="25">
        <v>1</v>
      </c>
      <c r="BX15" s="25"/>
      <c r="BY15" s="25"/>
      <c r="BZ15" s="25"/>
      <c r="CA15" s="25">
        <v>1</v>
      </c>
      <c r="CB15" s="25">
        <v>1</v>
      </c>
      <c r="CC15" s="25">
        <v>1</v>
      </c>
      <c r="CD15" s="25">
        <v>1</v>
      </c>
      <c r="CE15" s="25"/>
      <c r="CF15" s="25"/>
      <c r="CG15" s="25">
        <v>1</v>
      </c>
      <c r="CH15" s="25"/>
      <c r="CI15" s="25"/>
      <c r="CJ15" s="25"/>
      <c r="CK15" s="25"/>
      <c r="CL15" s="25"/>
      <c r="CM15" s="25"/>
      <c r="CN15" s="25">
        <v>1</v>
      </c>
      <c r="CO15" s="25">
        <v>1</v>
      </c>
      <c r="CP15" s="25">
        <v>1</v>
      </c>
      <c r="CQ15" s="25">
        <v>1</v>
      </c>
      <c r="CR15" s="25"/>
      <c r="CS15" s="25"/>
      <c r="CT15" s="25"/>
      <c r="CU15" s="25"/>
      <c r="CV15" s="25">
        <v>1</v>
      </c>
      <c r="CW15" s="25">
        <v>1</v>
      </c>
      <c r="CX15" s="25">
        <v>1</v>
      </c>
      <c r="CY15" s="25">
        <v>1</v>
      </c>
      <c r="CZ15" s="25"/>
      <c r="DA15" s="25"/>
      <c r="DB15" s="25"/>
      <c r="DC15" s="25"/>
      <c r="DD15" s="25"/>
      <c r="DE15" s="56"/>
      <c r="DF15" s="24">
        <f t="shared" si="1"/>
        <v>28</v>
      </c>
      <c r="DG15" s="24">
        <f t="shared" si="2"/>
        <v>84</v>
      </c>
    </row>
    <row r="16" spans="1:111" ht="13.5" customHeight="1">
      <c r="A16" s="24">
        <f t="shared" si="0"/>
        <v>14</v>
      </c>
      <c r="B16" s="24">
        <v>14</v>
      </c>
      <c r="C16" s="42" t="s">
        <v>183</v>
      </c>
      <c r="D16" s="25">
        <v>1</v>
      </c>
      <c r="E16" s="25"/>
      <c r="F16" s="25">
        <v>1</v>
      </c>
      <c r="G16" s="25">
        <v>1</v>
      </c>
      <c r="H16" s="25"/>
      <c r="I16" s="25"/>
      <c r="J16" s="25"/>
      <c r="K16" s="25">
        <v>1</v>
      </c>
      <c r="L16" s="25"/>
      <c r="M16" s="25">
        <v>1</v>
      </c>
      <c r="N16" s="25">
        <v>1</v>
      </c>
      <c r="O16" s="25">
        <v>1</v>
      </c>
      <c r="P16" s="25">
        <v>1</v>
      </c>
      <c r="Q16" s="25">
        <v>1</v>
      </c>
      <c r="R16" s="25">
        <v>1</v>
      </c>
      <c r="S16" s="25"/>
      <c r="T16" s="25">
        <v>1</v>
      </c>
      <c r="U16" s="25"/>
      <c r="V16" s="25"/>
      <c r="W16" s="25">
        <v>1</v>
      </c>
      <c r="X16" s="25"/>
      <c r="Y16" s="25"/>
      <c r="Z16" s="25"/>
      <c r="AA16" s="25"/>
      <c r="AB16" s="25">
        <v>1</v>
      </c>
      <c r="AC16" s="25">
        <v>1</v>
      </c>
      <c r="AD16" s="25">
        <v>1</v>
      </c>
      <c r="AE16" s="25"/>
      <c r="AF16" s="25"/>
      <c r="AG16" s="25"/>
      <c r="AH16" s="25">
        <v>1</v>
      </c>
      <c r="AI16" s="25"/>
      <c r="AJ16" s="25">
        <v>1</v>
      </c>
      <c r="AK16" s="25">
        <v>1</v>
      </c>
      <c r="AL16" s="25">
        <v>1</v>
      </c>
      <c r="AM16" s="25"/>
      <c r="AN16" s="25"/>
      <c r="AO16" s="25"/>
      <c r="AP16" s="25"/>
      <c r="AQ16" s="25">
        <v>1</v>
      </c>
      <c r="AR16" s="25">
        <v>1</v>
      </c>
      <c r="AS16" s="25">
        <v>1</v>
      </c>
      <c r="AT16" s="25">
        <v>1</v>
      </c>
      <c r="AU16" s="25"/>
      <c r="AV16" s="25"/>
      <c r="AW16" s="25"/>
      <c r="AX16" s="25">
        <v>1</v>
      </c>
      <c r="AY16" s="25"/>
      <c r="AZ16" s="25"/>
      <c r="BA16" s="25"/>
      <c r="BB16" s="25"/>
      <c r="BC16" s="25"/>
      <c r="BD16" s="56"/>
      <c r="BE16" s="25"/>
      <c r="BF16" s="25"/>
      <c r="BG16" s="25"/>
      <c r="BH16" s="25">
        <v>1</v>
      </c>
      <c r="BI16" s="25"/>
      <c r="BJ16" s="25">
        <v>1</v>
      </c>
      <c r="BK16" s="25"/>
      <c r="BL16" s="25">
        <v>1</v>
      </c>
      <c r="BM16" s="25">
        <v>1</v>
      </c>
      <c r="BN16" s="25"/>
      <c r="BO16" s="25">
        <v>1</v>
      </c>
      <c r="BP16" s="25">
        <v>1</v>
      </c>
      <c r="BQ16" s="25"/>
      <c r="BR16" s="25"/>
      <c r="BS16" s="25">
        <v>1</v>
      </c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56"/>
      <c r="DF16" s="24">
        <f t="shared" si="1"/>
        <v>31</v>
      </c>
      <c r="DG16" s="24">
        <f t="shared" si="2"/>
        <v>77</v>
      </c>
    </row>
    <row r="17" spans="1:111" ht="13.5" customHeight="1">
      <c r="A17" s="24">
        <f t="shared" si="0"/>
        <v>15</v>
      </c>
      <c r="B17" s="24">
        <v>15</v>
      </c>
      <c r="C17" s="42" t="s">
        <v>182</v>
      </c>
      <c r="D17" s="25"/>
      <c r="E17" s="25"/>
      <c r="F17" s="25">
        <v>1</v>
      </c>
      <c r="G17" s="25"/>
      <c r="H17" s="25"/>
      <c r="I17" s="25"/>
      <c r="J17" s="25"/>
      <c r="K17" s="25">
        <v>1</v>
      </c>
      <c r="L17" s="25"/>
      <c r="M17" s="25"/>
      <c r="N17" s="25"/>
      <c r="O17" s="25"/>
      <c r="P17" s="25">
        <v>1</v>
      </c>
      <c r="Q17" s="25"/>
      <c r="R17" s="25">
        <v>1</v>
      </c>
      <c r="S17" s="25">
        <v>1</v>
      </c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>
        <v>1</v>
      </c>
      <c r="AK17" s="25"/>
      <c r="AL17" s="25"/>
      <c r="AM17" s="25"/>
      <c r="AN17" s="25"/>
      <c r="AO17" s="25"/>
      <c r="AP17" s="25"/>
      <c r="AQ17" s="25">
        <v>1</v>
      </c>
      <c r="AR17" s="25">
        <v>1</v>
      </c>
      <c r="AS17" s="25">
        <v>1</v>
      </c>
      <c r="AT17" s="25">
        <v>1</v>
      </c>
      <c r="AU17" s="25"/>
      <c r="AV17" s="25"/>
      <c r="AW17" s="25"/>
      <c r="AX17" s="25">
        <v>1</v>
      </c>
      <c r="AY17" s="25"/>
      <c r="AZ17" s="25"/>
      <c r="BA17" s="25"/>
      <c r="BB17" s="25"/>
      <c r="BC17" s="25"/>
      <c r="BD17" s="56"/>
      <c r="BE17" s="25"/>
      <c r="BF17" s="25"/>
      <c r="BG17" s="25">
        <v>1</v>
      </c>
      <c r="BH17" s="25">
        <v>1</v>
      </c>
      <c r="BI17" s="25"/>
      <c r="BJ17" s="25"/>
      <c r="BK17" s="25"/>
      <c r="BL17" s="25">
        <v>1</v>
      </c>
      <c r="BM17" s="25"/>
      <c r="BN17" s="25">
        <v>1</v>
      </c>
      <c r="BO17" s="25"/>
      <c r="BP17" s="25"/>
      <c r="BQ17" s="25">
        <v>1</v>
      </c>
      <c r="BR17" s="25"/>
      <c r="BS17" s="25">
        <v>1</v>
      </c>
      <c r="BT17" s="25">
        <v>1</v>
      </c>
      <c r="BU17" s="25">
        <v>1</v>
      </c>
      <c r="BV17" s="25"/>
      <c r="BW17" s="25">
        <v>1</v>
      </c>
      <c r="BX17" s="25"/>
      <c r="BY17" s="25"/>
      <c r="BZ17" s="25"/>
      <c r="CA17" s="25">
        <v>1</v>
      </c>
      <c r="CB17" s="25">
        <v>1</v>
      </c>
      <c r="CC17" s="25">
        <v>1</v>
      </c>
      <c r="CD17" s="25"/>
      <c r="CE17" s="25"/>
      <c r="CF17" s="25"/>
      <c r="CG17" s="25">
        <v>1</v>
      </c>
      <c r="CH17" s="25"/>
      <c r="CI17" s="25"/>
      <c r="CJ17" s="25">
        <v>1</v>
      </c>
      <c r="CK17" s="25">
        <v>1</v>
      </c>
      <c r="CL17" s="25"/>
      <c r="CM17" s="25"/>
      <c r="CN17" s="25">
        <v>1</v>
      </c>
      <c r="CO17" s="25"/>
      <c r="CP17" s="25">
        <v>1</v>
      </c>
      <c r="CQ17" s="25"/>
      <c r="CR17" s="25"/>
      <c r="CS17" s="25"/>
      <c r="CT17" s="25"/>
      <c r="CU17" s="25"/>
      <c r="CV17" s="25">
        <v>1</v>
      </c>
      <c r="CW17" s="25">
        <v>1</v>
      </c>
      <c r="CX17" s="25">
        <v>1</v>
      </c>
      <c r="CY17" s="25"/>
      <c r="CZ17" s="25"/>
      <c r="DA17" s="25"/>
      <c r="DB17" s="25"/>
      <c r="DC17" s="25"/>
      <c r="DD17" s="25"/>
      <c r="DE17" s="56"/>
      <c r="DF17" s="24">
        <f t="shared" si="1"/>
        <v>32</v>
      </c>
      <c r="DG17" s="24">
        <f t="shared" si="2"/>
        <v>75</v>
      </c>
    </row>
    <row r="18" spans="1:111" ht="13.5" customHeight="1">
      <c r="A18" s="24">
        <f t="shared" si="0"/>
        <v>16</v>
      </c>
      <c r="B18" s="24">
        <v>16</v>
      </c>
      <c r="C18" s="14" t="s">
        <v>202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>
        <v>1</v>
      </c>
      <c r="S18" s="25">
        <v>1</v>
      </c>
      <c r="T18" s="25">
        <v>1</v>
      </c>
      <c r="U18" s="25">
        <v>1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>
        <v>1</v>
      </c>
      <c r="AN18" s="25"/>
      <c r="AO18" s="25">
        <v>1</v>
      </c>
      <c r="AP18" s="25"/>
      <c r="AQ18" s="25">
        <v>1</v>
      </c>
      <c r="AR18" s="25"/>
      <c r="AS18" s="25">
        <v>1</v>
      </c>
      <c r="AT18" s="25">
        <v>1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56"/>
      <c r="BE18" s="25"/>
      <c r="BF18" s="25">
        <v>1</v>
      </c>
      <c r="BG18" s="25"/>
      <c r="BH18" s="25">
        <v>1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>
        <v>1</v>
      </c>
      <c r="CC18" s="25">
        <v>1</v>
      </c>
      <c r="CD18" s="25">
        <v>1</v>
      </c>
      <c r="CE18" s="25"/>
      <c r="CF18" s="25"/>
      <c r="CG18" s="25">
        <v>1</v>
      </c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56"/>
      <c r="DF18" s="24">
        <f t="shared" si="1"/>
        <v>15</v>
      </c>
      <c r="DG18" s="24">
        <f t="shared" si="2"/>
        <v>74</v>
      </c>
    </row>
    <row r="19" spans="1:111" ht="13.5" customHeight="1">
      <c r="A19" s="24">
        <f t="shared" si="0"/>
        <v>17</v>
      </c>
      <c r="B19" s="24">
        <v>17</v>
      </c>
      <c r="C19" s="14" t="s">
        <v>197</v>
      </c>
      <c r="D19" s="25">
        <v>1</v>
      </c>
      <c r="E19" s="25"/>
      <c r="F19" s="25">
        <v>1</v>
      </c>
      <c r="G19" s="25"/>
      <c r="H19" s="25"/>
      <c r="I19" s="25"/>
      <c r="J19" s="25"/>
      <c r="K19" s="25">
        <v>1</v>
      </c>
      <c r="L19" s="25"/>
      <c r="M19" s="25">
        <v>1</v>
      </c>
      <c r="N19" s="25">
        <v>1</v>
      </c>
      <c r="O19" s="25">
        <v>1</v>
      </c>
      <c r="P19" s="25">
        <v>1</v>
      </c>
      <c r="Q19" s="25"/>
      <c r="R19" s="25">
        <v>1</v>
      </c>
      <c r="S19" s="25"/>
      <c r="T19" s="25">
        <v>1</v>
      </c>
      <c r="U19" s="25"/>
      <c r="V19" s="25"/>
      <c r="W19" s="25">
        <v>1</v>
      </c>
      <c r="X19" s="25"/>
      <c r="Y19" s="25"/>
      <c r="Z19" s="25"/>
      <c r="AA19" s="25"/>
      <c r="AB19" s="25"/>
      <c r="AC19" s="25"/>
      <c r="AD19" s="25">
        <v>1</v>
      </c>
      <c r="AE19" s="25"/>
      <c r="AF19" s="25"/>
      <c r="AG19" s="25"/>
      <c r="AH19" s="25">
        <v>1</v>
      </c>
      <c r="AI19" s="25"/>
      <c r="AJ19" s="25">
        <v>1</v>
      </c>
      <c r="AK19" s="25"/>
      <c r="AL19" s="25"/>
      <c r="AM19" s="25"/>
      <c r="AN19" s="25"/>
      <c r="AO19" s="25">
        <v>1</v>
      </c>
      <c r="AP19" s="25"/>
      <c r="AQ19" s="25">
        <v>1</v>
      </c>
      <c r="AR19" s="25">
        <v>1</v>
      </c>
      <c r="AS19" s="25">
        <v>1</v>
      </c>
      <c r="AT19" s="25">
        <v>1</v>
      </c>
      <c r="AU19" s="25"/>
      <c r="AV19" s="25"/>
      <c r="AW19" s="25"/>
      <c r="AX19" s="25">
        <v>1</v>
      </c>
      <c r="AY19" s="25"/>
      <c r="AZ19" s="25"/>
      <c r="BA19" s="25"/>
      <c r="BB19" s="25"/>
      <c r="BC19" s="25"/>
      <c r="BD19" s="56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>
        <v>1</v>
      </c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56"/>
      <c r="DF19" s="24">
        <f t="shared" si="1"/>
        <v>20</v>
      </c>
      <c r="DG19" s="24">
        <f t="shared" si="2"/>
        <v>51</v>
      </c>
    </row>
    <row r="20" spans="1:111" ht="13.5" customHeight="1">
      <c r="A20" s="24">
        <f t="shared" si="0"/>
        <v>18</v>
      </c>
      <c r="B20" s="24">
        <v>18</v>
      </c>
      <c r="C20" s="14" t="s">
        <v>207</v>
      </c>
      <c r="D20" s="25">
        <v>1</v>
      </c>
      <c r="E20" s="25"/>
      <c r="F20" s="25">
        <v>1</v>
      </c>
      <c r="G20" s="25"/>
      <c r="H20" s="25"/>
      <c r="I20" s="25"/>
      <c r="J20" s="25"/>
      <c r="K20" s="25">
        <v>1</v>
      </c>
      <c r="L20" s="25"/>
      <c r="M20" s="25">
        <v>1</v>
      </c>
      <c r="N20" s="25">
        <v>1</v>
      </c>
      <c r="O20" s="25">
        <v>1</v>
      </c>
      <c r="P20" s="25">
        <v>1</v>
      </c>
      <c r="Q20" s="25"/>
      <c r="R20" s="25">
        <v>1</v>
      </c>
      <c r="S20" s="25"/>
      <c r="T20" s="25">
        <v>1</v>
      </c>
      <c r="U20" s="25"/>
      <c r="V20" s="25"/>
      <c r="W20" s="25">
        <v>1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>
        <v>1</v>
      </c>
      <c r="AI20" s="25"/>
      <c r="AJ20" s="25">
        <v>1</v>
      </c>
      <c r="AK20" s="25"/>
      <c r="AL20" s="25"/>
      <c r="AM20" s="25"/>
      <c r="AN20" s="25"/>
      <c r="AO20" s="25">
        <v>1</v>
      </c>
      <c r="AP20" s="25"/>
      <c r="AQ20" s="25">
        <v>1</v>
      </c>
      <c r="AR20" s="25">
        <v>1</v>
      </c>
      <c r="AS20" s="25">
        <v>1</v>
      </c>
      <c r="AT20" s="25">
        <v>1</v>
      </c>
      <c r="AU20" s="25"/>
      <c r="AV20" s="25"/>
      <c r="AW20" s="25"/>
      <c r="AX20" s="25">
        <v>1</v>
      </c>
      <c r="AY20" s="25"/>
      <c r="AZ20" s="25"/>
      <c r="BA20" s="25"/>
      <c r="BB20" s="25"/>
      <c r="BC20" s="25"/>
      <c r="BD20" s="5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56"/>
      <c r="DF20" s="24">
        <f t="shared" si="1"/>
        <v>18</v>
      </c>
      <c r="DG20" s="24">
        <f t="shared" si="2"/>
        <v>45</v>
      </c>
    </row>
    <row r="21" spans="1:111" ht="13.5" customHeight="1">
      <c r="A21" s="24">
        <f t="shared" si="0"/>
        <v>19</v>
      </c>
      <c r="B21" s="24">
        <v>19</v>
      </c>
      <c r="C21" s="42" t="s">
        <v>233</v>
      </c>
      <c r="D21" s="25"/>
      <c r="E21" s="25"/>
      <c r="F21" s="25">
        <v>1</v>
      </c>
      <c r="G21" s="25"/>
      <c r="H21" s="25"/>
      <c r="I21" s="25"/>
      <c r="J21" s="25"/>
      <c r="K21" s="25">
        <v>1</v>
      </c>
      <c r="L21" s="25"/>
      <c r="M21" s="25">
        <v>1</v>
      </c>
      <c r="N21" s="25"/>
      <c r="O21" s="25"/>
      <c r="P21" s="25">
        <v>1</v>
      </c>
      <c r="Q21" s="25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>
        <v>1</v>
      </c>
      <c r="AK21" s="25"/>
      <c r="AL21" s="25"/>
      <c r="AM21" s="25"/>
      <c r="AN21" s="25"/>
      <c r="AO21" s="25"/>
      <c r="AP21" s="25"/>
      <c r="AQ21" s="25">
        <v>1</v>
      </c>
      <c r="AR21" s="25">
        <v>1</v>
      </c>
      <c r="AS21" s="25">
        <v>1</v>
      </c>
      <c r="AT21" s="25">
        <v>1</v>
      </c>
      <c r="AU21" s="25"/>
      <c r="AV21" s="25"/>
      <c r="AW21" s="25"/>
      <c r="AX21" s="25">
        <v>1</v>
      </c>
      <c r="AY21" s="25"/>
      <c r="AZ21" s="25"/>
      <c r="BA21" s="25"/>
      <c r="BB21" s="25"/>
      <c r="BC21" s="25"/>
      <c r="BD21" s="56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>
        <v>1</v>
      </c>
      <c r="BQ21" s="25"/>
      <c r="BR21" s="25"/>
      <c r="BS21" s="25"/>
      <c r="BT21" s="25"/>
      <c r="BU21" s="25"/>
      <c r="BV21" s="25"/>
      <c r="BW21" s="25">
        <v>1</v>
      </c>
      <c r="BX21" s="25"/>
      <c r="BY21" s="25"/>
      <c r="BZ21" s="25"/>
      <c r="CA21" s="25">
        <v>1</v>
      </c>
      <c r="CB21" s="25">
        <v>1</v>
      </c>
      <c r="CC21" s="25">
        <v>1</v>
      </c>
      <c r="CD21" s="25"/>
      <c r="CE21" s="25"/>
      <c r="CF21" s="25"/>
      <c r="CG21" s="25">
        <v>1</v>
      </c>
      <c r="CH21" s="25"/>
      <c r="CI21" s="25"/>
      <c r="CJ21" s="25">
        <v>1</v>
      </c>
      <c r="CK21" s="25"/>
      <c r="CL21" s="25"/>
      <c r="CM21" s="25"/>
      <c r="CN21" s="25">
        <v>1</v>
      </c>
      <c r="CO21" s="25"/>
      <c r="CP21" s="25">
        <v>1</v>
      </c>
      <c r="CQ21" s="25"/>
      <c r="CR21" s="25"/>
      <c r="CS21" s="25"/>
      <c r="CT21" s="25"/>
      <c r="CU21" s="25"/>
      <c r="CV21" s="25">
        <v>1</v>
      </c>
      <c r="CW21" s="25">
        <v>1</v>
      </c>
      <c r="CX21" s="25">
        <v>1</v>
      </c>
      <c r="CY21" s="25"/>
      <c r="CZ21" s="25"/>
      <c r="DA21" s="25"/>
      <c r="DB21" s="25"/>
      <c r="DC21" s="25"/>
      <c r="DD21" s="25"/>
      <c r="DE21" s="56"/>
      <c r="DF21" s="24">
        <f t="shared" si="1"/>
        <v>23</v>
      </c>
      <c r="DG21" s="24">
        <f t="shared" si="2"/>
        <v>43</v>
      </c>
    </row>
    <row r="22" spans="1:111" ht="13.5" customHeight="1">
      <c r="A22" s="24">
        <f t="shared" si="0"/>
        <v>20</v>
      </c>
      <c r="B22" s="24">
        <v>20</v>
      </c>
      <c r="C22" s="43" t="s">
        <v>184</v>
      </c>
      <c r="D22" s="25"/>
      <c r="E22" s="25"/>
      <c r="F22" s="25">
        <v>1</v>
      </c>
      <c r="G22" s="25"/>
      <c r="H22" s="25"/>
      <c r="I22" s="25"/>
      <c r="J22" s="25"/>
      <c r="K22" s="25">
        <v>1</v>
      </c>
      <c r="L22" s="25"/>
      <c r="M22" s="25"/>
      <c r="N22" s="25"/>
      <c r="O22" s="25"/>
      <c r="P22" s="25">
        <v>1</v>
      </c>
      <c r="Q22" s="25"/>
      <c r="R22" s="25">
        <v>1</v>
      </c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>
        <v>1</v>
      </c>
      <c r="AK22" s="25"/>
      <c r="AL22" s="25"/>
      <c r="AM22" s="25"/>
      <c r="AN22" s="25"/>
      <c r="AO22" s="25"/>
      <c r="AP22" s="25"/>
      <c r="AQ22" s="25">
        <v>1</v>
      </c>
      <c r="AR22" s="25">
        <v>1</v>
      </c>
      <c r="AS22" s="25">
        <v>1</v>
      </c>
      <c r="AT22" s="25">
        <v>1</v>
      </c>
      <c r="AU22" s="25"/>
      <c r="AV22" s="25"/>
      <c r="AW22" s="25"/>
      <c r="AX22" s="25">
        <v>1</v>
      </c>
      <c r="AY22" s="25"/>
      <c r="AZ22" s="25"/>
      <c r="BA22" s="25"/>
      <c r="BB22" s="25"/>
      <c r="BC22" s="25"/>
      <c r="BD22" s="56"/>
      <c r="BE22" s="25"/>
      <c r="BF22" s="25"/>
      <c r="BG22" s="25">
        <v>1</v>
      </c>
      <c r="BH22" s="25">
        <v>1</v>
      </c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>
        <v>1</v>
      </c>
      <c r="BT22" s="25">
        <v>1</v>
      </c>
      <c r="BU22" s="25"/>
      <c r="BV22" s="25"/>
      <c r="BW22" s="25"/>
      <c r="BX22" s="25"/>
      <c r="BY22" s="25"/>
      <c r="BZ22" s="25"/>
      <c r="CA22" s="25"/>
      <c r="CB22" s="25"/>
      <c r="CC22" s="25">
        <v>1</v>
      </c>
      <c r="CD22" s="25"/>
      <c r="CE22" s="25"/>
      <c r="CF22" s="25"/>
      <c r="CG22" s="25">
        <v>1</v>
      </c>
      <c r="CH22" s="25"/>
      <c r="CI22" s="25"/>
      <c r="CJ22" s="25"/>
      <c r="CK22" s="25"/>
      <c r="CL22" s="25"/>
      <c r="CM22" s="25"/>
      <c r="CN22" s="25"/>
      <c r="CO22" s="25"/>
      <c r="CP22" s="25">
        <v>1</v>
      </c>
      <c r="CQ22" s="25"/>
      <c r="CR22" s="25">
        <v>1</v>
      </c>
      <c r="CS22" s="25"/>
      <c r="CT22" s="25"/>
      <c r="CU22" s="25"/>
      <c r="CV22" s="25">
        <v>1</v>
      </c>
      <c r="CW22" s="25">
        <v>1</v>
      </c>
      <c r="CX22" s="25">
        <v>1</v>
      </c>
      <c r="CY22" s="25"/>
      <c r="CZ22" s="25"/>
      <c r="DA22" s="25"/>
      <c r="DB22" s="25"/>
      <c r="DC22" s="25"/>
      <c r="DD22" s="25"/>
      <c r="DE22" s="56"/>
      <c r="DF22" s="24">
        <f t="shared" si="1"/>
        <v>22</v>
      </c>
      <c r="DG22" s="24">
        <f t="shared" si="2"/>
        <v>42</v>
      </c>
    </row>
    <row r="23" spans="1:111" ht="13.5" customHeight="1">
      <c r="A23" s="24">
        <f t="shared" si="0"/>
        <v>21</v>
      </c>
      <c r="B23" s="24">
        <v>21</v>
      </c>
      <c r="C23" s="14" t="s">
        <v>205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>
        <v>1</v>
      </c>
      <c r="AP23" s="25"/>
      <c r="AQ23" s="25">
        <v>1</v>
      </c>
      <c r="AR23" s="25">
        <v>1</v>
      </c>
      <c r="AS23" s="25">
        <v>1</v>
      </c>
      <c r="AT23" s="25">
        <v>1</v>
      </c>
      <c r="AU23" s="25"/>
      <c r="AV23" s="25"/>
      <c r="AW23" s="25"/>
      <c r="AX23" s="25">
        <v>1</v>
      </c>
      <c r="AY23" s="25"/>
      <c r="AZ23" s="25"/>
      <c r="BA23" s="25"/>
      <c r="BB23" s="25"/>
      <c r="BC23" s="25"/>
      <c r="BD23" s="56"/>
      <c r="BE23" s="25"/>
      <c r="BF23" s="25"/>
      <c r="BG23" s="25">
        <v>1</v>
      </c>
      <c r="BH23" s="25">
        <v>1</v>
      </c>
      <c r="BI23" s="25"/>
      <c r="BJ23" s="25"/>
      <c r="BK23" s="25"/>
      <c r="BL23" s="25"/>
      <c r="BM23" s="25"/>
      <c r="BN23" s="25"/>
      <c r="BO23" s="25">
        <v>1</v>
      </c>
      <c r="BP23" s="25">
        <v>1</v>
      </c>
      <c r="BQ23" s="25"/>
      <c r="BR23" s="25"/>
      <c r="BS23" s="25">
        <v>1</v>
      </c>
      <c r="BT23" s="25">
        <v>1</v>
      </c>
      <c r="BU23" s="25"/>
      <c r="BV23" s="25"/>
      <c r="BW23" s="25"/>
      <c r="BX23" s="25"/>
      <c r="BY23" s="25"/>
      <c r="BZ23" s="25"/>
      <c r="CA23" s="25">
        <v>1</v>
      </c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>
        <v>1</v>
      </c>
      <c r="CV23" s="25"/>
      <c r="CW23" s="25">
        <v>1</v>
      </c>
      <c r="CX23" s="25">
        <v>1</v>
      </c>
      <c r="CY23" s="25"/>
      <c r="CZ23" s="25"/>
      <c r="DA23" s="25"/>
      <c r="DB23" s="25"/>
      <c r="DC23" s="25"/>
      <c r="DD23" s="25"/>
      <c r="DE23" s="56"/>
      <c r="DF23" s="24">
        <f t="shared" si="1"/>
        <v>16</v>
      </c>
      <c r="DG23" s="24">
        <f t="shared" si="2"/>
        <v>39</v>
      </c>
    </row>
    <row r="24" spans="1:111" ht="13.5" customHeight="1">
      <c r="A24" s="24">
        <f t="shared" si="0"/>
        <v>22</v>
      </c>
      <c r="B24" s="24">
        <v>22</v>
      </c>
      <c r="C24" s="14" t="s">
        <v>206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56"/>
      <c r="BE24" s="25"/>
      <c r="BF24" s="25"/>
      <c r="BG24" s="25"/>
      <c r="BH24" s="25"/>
      <c r="BI24" s="25"/>
      <c r="BJ24" s="25"/>
      <c r="BK24" s="25"/>
      <c r="BL24" s="25"/>
      <c r="BM24" s="25">
        <v>1</v>
      </c>
      <c r="BN24" s="25">
        <v>1</v>
      </c>
      <c r="BO24" s="25"/>
      <c r="BP24" s="25"/>
      <c r="BQ24" s="25"/>
      <c r="BR24" s="25"/>
      <c r="BS24" s="25"/>
      <c r="BT24" s="25">
        <v>1</v>
      </c>
      <c r="BU24" s="25"/>
      <c r="BV24" s="25"/>
      <c r="BW24" s="25">
        <v>1</v>
      </c>
      <c r="BX24" s="25"/>
      <c r="BY24" s="25"/>
      <c r="BZ24" s="25"/>
      <c r="CA24" s="25"/>
      <c r="CB24" s="25">
        <v>1</v>
      </c>
      <c r="CC24" s="25"/>
      <c r="CD24" s="25"/>
      <c r="CE24" s="25"/>
      <c r="CF24" s="25"/>
      <c r="CG24" s="25">
        <v>1</v>
      </c>
      <c r="CH24" s="25"/>
      <c r="CI24" s="25"/>
      <c r="CJ24" s="25"/>
      <c r="CK24" s="25"/>
      <c r="CL24" s="25"/>
      <c r="CM24" s="25"/>
      <c r="CN24" s="25"/>
      <c r="CO24" s="25">
        <v>1</v>
      </c>
      <c r="CP24" s="25">
        <v>1</v>
      </c>
      <c r="CQ24" s="25"/>
      <c r="CR24" s="25"/>
      <c r="CS24" s="25"/>
      <c r="CT24" s="25"/>
      <c r="CU24" s="25"/>
      <c r="CV24" s="25">
        <v>1</v>
      </c>
      <c r="CW24" s="25">
        <v>1</v>
      </c>
      <c r="CX24" s="25">
        <v>1</v>
      </c>
      <c r="CY24" s="25">
        <v>1</v>
      </c>
      <c r="CZ24" s="25"/>
      <c r="DA24" s="25"/>
      <c r="DB24" s="25"/>
      <c r="DC24" s="25"/>
      <c r="DD24" s="25"/>
      <c r="DE24" s="56"/>
      <c r="DF24" s="24">
        <f t="shared" si="1"/>
        <v>12</v>
      </c>
      <c r="DG24" s="24">
        <f t="shared" si="2"/>
        <v>35</v>
      </c>
    </row>
    <row r="25" spans="1:111" ht="13.5" customHeight="1">
      <c r="A25" s="24">
        <f t="shared" si="0"/>
        <v>23</v>
      </c>
      <c r="B25" s="24">
        <v>23</v>
      </c>
      <c r="C25" s="42" t="s">
        <v>185</v>
      </c>
      <c r="D25" s="25">
        <v>1</v>
      </c>
      <c r="E25" s="25"/>
      <c r="F25" s="25">
        <v>1</v>
      </c>
      <c r="G25" s="25"/>
      <c r="H25" s="25"/>
      <c r="I25" s="25"/>
      <c r="J25" s="25"/>
      <c r="K25" s="25">
        <v>1</v>
      </c>
      <c r="L25" s="25"/>
      <c r="M25" s="25">
        <v>1</v>
      </c>
      <c r="N25" s="25">
        <v>1</v>
      </c>
      <c r="O25" s="25">
        <v>1</v>
      </c>
      <c r="P25" s="25">
        <v>1</v>
      </c>
      <c r="Q25" s="25"/>
      <c r="R25" s="25">
        <v>1</v>
      </c>
      <c r="S25" s="25"/>
      <c r="T25" s="25">
        <v>1</v>
      </c>
      <c r="U25" s="25"/>
      <c r="V25" s="25"/>
      <c r="W25" s="25">
        <v>1</v>
      </c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>
        <v>1</v>
      </c>
      <c r="AK25" s="25"/>
      <c r="AL25" s="25"/>
      <c r="AM25" s="25"/>
      <c r="AN25" s="25"/>
      <c r="AO25" s="25"/>
      <c r="AP25" s="25"/>
      <c r="AQ25" s="25"/>
      <c r="AR25" s="25">
        <v>1</v>
      </c>
      <c r="AS25" s="25">
        <v>1</v>
      </c>
      <c r="AT25" s="25">
        <v>1</v>
      </c>
      <c r="AU25" s="25"/>
      <c r="AV25" s="25"/>
      <c r="AW25" s="25"/>
      <c r="AX25" s="25">
        <v>1</v>
      </c>
      <c r="AY25" s="25"/>
      <c r="AZ25" s="25"/>
      <c r="BA25" s="25"/>
      <c r="BB25" s="25"/>
      <c r="BC25" s="25"/>
      <c r="BD25" s="56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56"/>
      <c r="DF25" s="24">
        <f t="shared" si="1"/>
        <v>15</v>
      </c>
      <c r="DG25" s="24">
        <f t="shared" si="2"/>
        <v>29</v>
      </c>
    </row>
    <row r="26" spans="1:111" ht="13.5" customHeight="1">
      <c r="A26" s="24">
        <f t="shared" si="0"/>
        <v>24</v>
      </c>
      <c r="B26" s="24">
        <v>24</v>
      </c>
      <c r="C26" s="15" t="s">
        <v>204</v>
      </c>
      <c r="D26" s="25">
        <v>1</v>
      </c>
      <c r="E26" s="25"/>
      <c r="F26" s="25">
        <v>1</v>
      </c>
      <c r="G26" s="25"/>
      <c r="H26" s="25"/>
      <c r="I26" s="25"/>
      <c r="J26" s="25"/>
      <c r="K26" s="25">
        <v>1</v>
      </c>
      <c r="L26" s="25"/>
      <c r="M26" s="25"/>
      <c r="N26" s="25">
        <v>1</v>
      </c>
      <c r="O26" s="25"/>
      <c r="P26" s="25">
        <v>1</v>
      </c>
      <c r="Q26" s="25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>
        <v>1</v>
      </c>
      <c r="AP26" s="25"/>
      <c r="AQ26" s="25"/>
      <c r="AR26" s="25">
        <v>1</v>
      </c>
      <c r="AS26" s="25">
        <v>1</v>
      </c>
      <c r="AT26" s="25">
        <v>1</v>
      </c>
      <c r="AU26" s="25"/>
      <c r="AV26" s="25"/>
      <c r="AW26" s="25"/>
      <c r="AX26" s="25">
        <v>1</v>
      </c>
      <c r="AY26" s="25"/>
      <c r="AZ26" s="25"/>
      <c r="BA26" s="25"/>
      <c r="BB26" s="25"/>
      <c r="BC26" s="25"/>
      <c r="BD26" s="56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56"/>
      <c r="DF26" s="24">
        <f t="shared" si="1"/>
        <v>11</v>
      </c>
      <c r="DG26" s="24">
        <f t="shared" si="2"/>
        <v>26</v>
      </c>
    </row>
    <row r="27" spans="1:111" ht="13.5" customHeight="1">
      <c r="A27" s="24">
        <f t="shared" si="0"/>
        <v>25</v>
      </c>
      <c r="B27" s="24">
        <v>25</v>
      </c>
      <c r="C27" s="43" t="s">
        <v>187</v>
      </c>
      <c r="D27" s="25"/>
      <c r="E27" s="25"/>
      <c r="F27" s="25">
        <v>1</v>
      </c>
      <c r="G27" s="25"/>
      <c r="H27" s="25"/>
      <c r="I27" s="25"/>
      <c r="J27" s="25"/>
      <c r="K27" s="25">
        <v>1</v>
      </c>
      <c r="L27" s="25"/>
      <c r="M27" s="25"/>
      <c r="N27" s="25"/>
      <c r="O27" s="25"/>
      <c r="P27" s="25">
        <v>1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>
        <v>1</v>
      </c>
      <c r="AS27" s="25">
        <v>1</v>
      </c>
      <c r="AT27" s="25">
        <v>1</v>
      </c>
      <c r="AU27" s="25"/>
      <c r="AV27" s="25"/>
      <c r="AW27" s="25"/>
      <c r="AX27" s="25"/>
      <c r="AY27" s="25"/>
      <c r="AZ27" s="25"/>
      <c r="BA27" s="25"/>
      <c r="BB27" s="25"/>
      <c r="BC27" s="25"/>
      <c r="BD27" s="56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>
        <v>1</v>
      </c>
      <c r="CH27" s="25"/>
      <c r="CI27" s="25"/>
      <c r="CJ27" s="25"/>
      <c r="CK27" s="25"/>
      <c r="CL27" s="25"/>
      <c r="CM27" s="25"/>
      <c r="CN27" s="25"/>
      <c r="CO27" s="25"/>
      <c r="CP27" s="25">
        <v>1</v>
      </c>
      <c r="CQ27" s="25"/>
      <c r="CR27" s="25"/>
      <c r="CS27" s="25"/>
      <c r="CT27" s="25"/>
      <c r="CU27" s="25"/>
      <c r="CV27" s="25">
        <v>1</v>
      </c>
      <c r="CW27" s="25">
        <v>1</v>
      </c>
      <c r="CX27" s="25">
        <v>1</v>
      </c>
      <c r="CY27" s="25"/>
      <c r="CZ27" s="25"/>
      <c r="DA27" s="25"/>
      <c r="DB27" s="25"/>
      <c r="DC27" s="25"/>
      <c r="DD27" s="25"/>
      <c r="DE27" s="56"/>
      <c r="DF27" s="24">
        <f t="shared" si="1"/>
        <v>11</v>
      </c>
      <c r="DG27" s="24">
        <f t="shared" si="2"/>
        <v>17</v>
      </c>
    </row>
    <row r="28" spans="1:111" ht="13.5" customHeight="1">
      <c r="A28" s="24">
        <f t="shared" si="0"/>
        <v>26</v>
      </c>
      <c r="B28" s="24">
        <v>26</v>
      </c>
      <c r="C28" s="42" t="s">
        <v>186</v>
      </c>
      <c r="D28" s="25"/>
      <c r="E28" s="25"/>
      <c r="F28" s="25"/>
      <c r="G28" s="25"/>
      <c r="H28" s="25"/>
      <c r="I28" s="25"/>
      <c r="J28" s="25"/>
      <c r="K28" s="25">
        <v>1</v>
      </c>
      <c r="L28" s="25"/>
      <c r="M28" s="25"/>
      <c r="N28" s="25"/>
      <c r="O28" s="25"/>
      <c r="P28" s="25">
        <v>1</v>
      </c>
      <c r="Q28" s="25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>
        <v>1</v>
      </c>
      <c r="AS28" s="25">
        <v>1</v>
      </c>
      <c r="AT28" s="25">
        <v>1</v>
      </c>
      <c r="AU28" s="25"/>
      <c r="AV28" s="25"/>
      <c r="AW28" s="25"/>
      <c r="AX28" s="25">
        <v>1</v>
      </c>
      <c r="AY28" s="25"/>
      <c r="AZ28" s="25"/>
      <c r="BA28" s="25"/>
      <c r="BB28" s="25"/>
      <c r="BC28" s="25"/>
      <c r="BD28" s="56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>
        <v>1</v>
      </c>
      <c r="CC28" s="25"/>
      <c r="CD28" s="25"/>
      <c r="CE28" s="25"/>
      <c r="CF28" s="25"/>
      <c r="CG28" s="25">
        <v>1</v>
      </c>
      <c r="CH28" s="25"/>
      <c r="CI28" s="25"/>
      <c r="CJ28" s="25"/>
      <c r="CK28" s="25"/>
      <c r="CL28" s="25"/>
      <c r="CM28" s="25"/>
      <c r="CN28" s="25"/>
      <c r="CO28" s="25"/>
      <c r="CP28" s="25">
        <v>1</v>
      </c>
      <c r="CQ28" s="25"/>
      <c r="CR28" s="25"/>
      <c r="CS28" s="25"/>
      <c r="CT28" s="25"/>
      <c r="CU28" s="25"/>
      <c r="CV28" s="25">
        <v>1</v>
      </c>
      <c r="CW28" s="25">
        <v>1</v>
      </c>
      <c r="CX28" s="25">
        <v>1</v>
      </c>
      <c r="CY28" s="25"/>
      <c r="CZ28" s="25"/>
      <c r="DA28" s="25"/>
      <c r="DB28" s="25"/>
      <c r="DC28" s="25"/>
      <c r="DD28" s="25"/>
      <c r="DE28" s="56"/>
      <c r="DF28" s="24">
        <f t="shared" si="1"/>
        <v>13</v>
      </c>
      <c r="DG28" s="24">
        <f t="shared" si="2"/>
        <v>17</v>
      </c>
    </row>
    <row r="29" spans="1:111" ht="13.5" customHeight="1" hidden="1">
      <c r="A29" s="24">
        <f t="shared" si="0"/>
        <v>27</v>
      </c>
      <c r="B29" s="24">
        <v>27</v>
      </c>
      <c r="C29" s="1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4">
        <f t="shared" si="1"/>
        <v>0</v>
      </c>
      <c r="DG29" s="24">
        <f t="shared" si="2"/>
        <v>0</v>
      </c>
    </row>
    <row r="30" spans="1:111" ht="13.5" customHeight="1" hidden="1">
      <c r="A30" s="24">
        <f t="shared" si="0"/>
        <v>27</v>
      </c>
      <c r="B30" s="24">
        <v>28</v>
      </c>
      <c r="C30" s="1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4">
        <f t="shared" si="1"/>
        <v>0</v>
      </c>
      <c r="DG30" s="24">
        <f t="shared" si="2"/>
        <v>0</v>
      </c>
    </row>
    <row r="31" spans="1:111" ht="13.5" customHeight="1" hidden="1">
      <c r="A31" s="24">
        <f t="shared" si="0"/>
        <v>27</v>
      </c>
      <c r="B31" s="24">
        <v>29</v>
      </c>
      <c r="C31" s="1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4">
        <f t="shared" si="1"/>
        <v>0</v>
      </c>
      <c r="DG31" s="24">
        <f t="shared" si="2"/>
        <v>0</v>
      </c>
    </row>
    <row r="32" spans="1:111" ht="13.5" customHeight="1" hidden="1">
      <c r="A32" s="24">
        <f t="shared" si="0"/>
        <v>27</v>
      </c>
      <c r="B32" s="24">
        <v>30</v>
      </c>
      <c r="C32" s="1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4">
        <f t="shared" si="1"/>
        <v>0</v>
      </c>
      <c r="DG32" s="24">
        <f t="shared" si="2"/>
        <v>0</v>
      </c>
    </row>
    <row r="33" spans="1:111" ht="13.5" customHeight="1" hidden="1">
      <c r="A33" s="24">
        <f t="shared" si="0"/>
        <v>27</v>
      </c>
      <c r="B33" s="24">
        <v>31</v>
      </c>
      <c r="C33" s="1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4">
        <f t="shared" si="1"/>
        <v>0</v>
      </c>
      <c r="DG33" s="24">
        <f t="shared" si="2"/>
        <v>0</v>
      </c>
    </row>
    <row r="34" spans="1:111" ht="13.5" customHeight="1" hidden="1">
      <c r="A34" s="24">
        <f t="shared" si="0"/>
        <v>27</v>
      </c>
      <c r="B34" s="24">
        <v>32</v>
      </c>
      <c r="C34" s="1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4">
        <f t="shared" si="1"/>
        <v>0</v>
      </c>
      <c r="DG34" s="24">
        <f t="shared" si="2"/>
        <v>0</v>
      </c>
    </row>
    <row r="35" spans="1:111" ht="13.5" customHeight="1" hidden="1">
      <c r="A35" s="24">
        <f t="shared" si="0"/>
        <v>27</v>
      </c>
      <c r="B35" s="24">
        <v>33</v>
      </c>
      <c r="C35" s="1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4">
        <f t="shared" si="1"/>
        <v>0</v>
      </c>
      <c r="DG35" s="24">
        <f t="shared" si="2"/>
        <v>0</v>
      </c>
    </row>
    <row r="36" spans="1:111" ht="12.75" hidden="1">
      <c r="A36" s="24">
        <f t="shared" si="0"/>
        <v>27</v>
      </c>
      <c r="B36" s="24"/>
      <c r="C36" s="1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4">
        <f t="shared" si="1"/>
        <v>0</v>
      </c>
      <c r="DG36" s="24">
        <f t="shared" si="2"/>
        <v>0</v>
      </c>
    </row>
    <row r="37" spans="1:111" ht="12.75" hidden="1">
      <c r="A37" s="24">
        <f t="shared" si="0"/>
        <v>27</v>
      </c>
      <c r="B37" s="24"/>
      <c r="C37" s="14"/>
      <c r="D37" s="34"/>
      <c r="E37" s="34"/>
      <c r="F37" s="35"/>
      <c r="G37" s="36"/>
      <c r="H37" s="36"/>
      <c r="I37" s="37"/>
      <c r="J37" s="36"/>
      <c r="K37" s="36"/>
      <c r="L37" s="36"/>
      <c r="M37" s="35"/>
      <c r="N37" s="35"/>
      <c r="O37" s="35"/>
      <c r="P37" s="36"/>
      <c r="Q37" s="36"/>
      <c r="R37" s="35"/>
      <c r="S37" s="36"/>
      <c r="T37" s="37"/>
      <c r="U37" s="3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37"/>
      <c r="BF37" s="36"/>
      <c r="BG37" s="36"/>
      <c r="BH37" s="35"/>
      <c r="BI37" s="36"/>
      <c r="BJ37" s="36"/>
      <c r="BK37" s="35"/>
      <c r="BL37" s="34"/>
      <c r="BM37" s="37"/>
      <c r="BN37" s="36"/>
      <c r="BO37" s="36"/>
      <c r="BP37" s="36"/>
      <c r="BQ37" s="35"/>
      <c r="BR37" s="36"/>
      <c r="BS37" s="36"/>
      <c r="BT37" s="35"/>
      <c r="BU37" s="36"/>
      <c r="BV37" s="34"/>
      <c r="BW37" s="36"/>
      <c r="BX37" s="36"/>
      <c r="BY37" s="35"/>
      <c r="BZ37" s="35"/>
      <c r="CA37" s="37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24">
        <f t="shared" si="1"/>
        <v>0</v>
      </c>
      <c r="DG37" s="24">
        <f t="shared" si="2"/>
        <v>0</v>
      </c>
    </row>
    <row r="38" spans="1:111" ht="12.75" hidden="1">
      <c r="A38" s="24">
        <f t="shared" si="0"/>
        <v>27</v>
      </c>
      <c r="B38" s="24"/>
      <c r="C38" s="1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4">
        <f t="shared" si="1"/>
        <v>0</v>
      </c>
      <c r="DG38" s="24">
        <f t="shared" si="2"/>
        <v>0</v>
      </c>
    </row>
    <row r="39" spans="1:111" ht="12.75" hidden="1">
      <c r="A39" s="24">
        <f t="shared" si="0"/>
        <v>27</v>
      </c>
      <c r="B39" s="24"/>
      <c r="C39" s="1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4">
        <f t="shared" si="1"/>
        <v>0</v>
      </c>
      <c r="DG39" s="24">
        <f t="shared" si="2"/>
        <v>0</v>
      </c>
    </row>
    <row r="40" ht="12.75">
      <c r="C40" s="29"/>
    </row>
    <row r="41" ht="12.75">
      <c r="C41" s="29"/>
    </row>
    <row r="42" ht="12.75">
      <c r="C42" s="42" t="s">
        <v>231</v>
      </c>
    </row>
    <row r="43" ht="12.75">
      <c r="C43" s="29"/>
    </row>
    <row r="44" ht="12.75">
      <c r="C44" s="29"/>
    </row>
  </sheetData>
  <sheetProtection/>
  <mergeCells count="3">
    <mergeCell ref="A1:A2"/>
    <mergeCell ref="DG1:DG2"/>
    <mergeCell ref="DF1:DF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3" customWidth="1"/>
    <col min="2" max="2" width="19.8515625" style="5" customWidth="1"/>
    <col min="3" max="3" width="8.00390625" style="3" customWidth="1"/>
    <col min="4" max="4" width="6.421875" style="3" customWidth="1"/>
    <col min="5" max="12" width="8.7109375" style="5" customWidth="1"/>
    <col min="13" max="16384" width="9.140625" style="5" customWidth="1"/>
  </cols>
  <sheetData>
    <row r="1" spans="2:10" ht="13.5">
      <c r="B1" s="4"/>
      <c r="E1" s="4"/>
      <c r="F1" s="4"/>
      <c r="I1" s="4"/>
      <c r="J1" s="4"/>
    </row>
    <row r="2" spans="1:4" ht="18.75" customHeight="1">
      <c r="A2" s="53" t="s">
        <v>41</v>
      </c>
      <c r="B2" s="53"/>
      <c r="C2" s="53"/>
      <c r="D2" s="53"/>
    </row>
    <row r="3" spans="1:4" s="9" customFormat="1" ht="18" customHeight="1">
      <c r="A3" s="8" t="s">
        <v>1</v>
      </c>
      <c r="B3" s="8" t="s">
        <v>0</v>
      </c>
      <c r="C3" s="8" t="s">
        <v>2</v>
      </c>
      <c r="D3" s="8" t="s">
        <v>3</v>
      </c>
    </row>
    <row r="4" spans="1:4" ht="13.5">
      <c r="A4" s="6">
        <v>1</v>
      </c>
      <c r="B4" s="7" t="s">
        <v>4</v>
      </c>
      <c r="C4" s="6">
        <v>2003</v>
      </c>
      <c r="D4" s="6">
        <v>20</v>
      </c>
    </row>
    <row r="5" spans="1:4" ht="13.5">
      <c r="A5" s="6">
        <v>2</v>
      </c>
      <c r="B5" s="7" t="s">
        <v>5</v>
      </c>
      <c r="C5" s="6">
        <v>2004</v>
      </c>
      <c r="D5" s="6">
        <v>19</v>
      </c>
    </row>
    <row r="6" spans="1:4" ht="13.5">
      <c r="A6" s="6">
        <v>3</v>
      </c>
      <c r="B6" s="7" t="s">
        <v>6</v>
      </c>
      <c r="C6" s="6">
        <v>2008</v>
      </c>
      <c r="D6" s="6">
        <v>8</v>
      </c>
    </row>
    <row r="7" spans="1:4" ht="13.5">
      <c r="A7" s="6">
        <v>4</v>
      </c>
      <c r="B7" s="7" t="s">
        <v>7</v>
      </c>
      <c r="C7" s="6">
        <v>2008</v>
      </c>
      <c r="D7" s="6">
        <v>6</v>
      </c>
    </row>
    <row r="8" spans="1:4" ht="13.5">
      <c r="A8" s="6">
        <v>5</v>
      </c>
      <c r="B8" s="7" t="s">
        <v>8</v>
      </c>
      <c r="C8" s="6">
        <v>2008</v>
      </c>
      <c r="D8" s="6">
        <v>5</v>
      </c>
    </row>
    <row r="9" spans="1:4" ht="13.5">
      <c r="A9" s="6">
        <v>6</v>
      </c>
      <c r="B9" s="7" t="s">
        <v>9</v>
      </c>
      <c r="C9" s="6">
        <v>2005</v>
      </c>
      <c r="D9" s="6">
        <v>5</v>
      </c>
    </row>
    <row r="10" spans="1:4" ht="13.5">
      <c r="A10" s="6">
        <v>7</v>
      </c>
      <c r="B10" s="7" t="s">
        <v>10</v>
      </c>
      <c r="C10" s="6">
        <v>2009</v>
      </c>
      <c r="D10" s="6">
        <v>2</v>
      </c>
    </row>
    <row r="12" spans="1:4" ht="18.75" customHeight="1">
      <c r="A12" s="53" t="s">
        <v>42</v>
      </c>
      <c r="B12" s="53"/>
      <c r="C12" s="53"/>
      <c r="D12" s="53"/>
    </row>
    <row r="13" spans="1:4" s="9" customFormat="1" ht="16.5" customHeight="1">
      <c r="A13" s="8" t="s">
        <v>1</v>
      </c>
      <c r="B13" s="8" t="s">
        <v>0</v>
      </c>
      <c r="C13" s="8" t="s">
        <v>2</v>
      </c>
      <c r="D13" s="8" t="s">
        <v>3</v>
      </c>
    </row>
    <row r="14" spans="1:4" ht="13.5">
      <c r="A14" s="6">
        <v>1</v>
      </c>
      <c r="B14" s="7" t="s">
        <v>11</v>
      </c>
      <c r="C14" s="6">
        <v>2003</v>
      </c>
      <c r="D14" s="6">
        <v>17</v>
      </c>
    </row>
    <row r="15" spans="1:4" ht="13.5">
      <c r="A15" s="6">
        <v>2</v>
      </c>
      <c r="B15" s="7" t="s">
        <v>12</v>
      </c>
      <c r="C15" s="6">
        <v>2004</v>
      </c>
      <c r="D15" s="6">
        <v>16</v>
      </c>
    </row>
    <row r="16" spans="1:4" ht="13.5">
      <c r="A16" s="6">
        <v>3</v>
      </c>
      <c r="B16" s="7" t="s">
        <v>13</v>
      </c>
      <c r="C16" s="6">
        <v>2003</v>
      </c>
      <c r="D16" s="6">
        <v>16</v>
      </c>
    </row>
    <row r="17" spans="1:4" ht="13.5">
      <c r="A17" s="6">
        <v>4</v>
      </c>
      <c r="B17" s="7" t="s">
        <v>14</v>
      </c>
      <c r="C17" s="6">
        <v>2005</v>
      </c>
      <c r="D17" s="6">
        <v>10</v>
      </c>
    </row>
    <row r="18" spans="1:4" ht="13.5">
      <c r="A18" s="6">
        <v>5</v>
      </c>
      <c r="B18" s="7" t="s">
        <v>15</v>
      </c>
      <c r="C18" s="6">
        <v>2006</v>
      </c>
      <c r="D18" s="6">
        <v>9</v>
      </c>
    </row>
    <row r="19" spans="1:4" ht="13.5">
      <c r="A19" s="6">
        <v>6</v>
      </c>
      <c r="B19" s="7" t="s">
        <v>18</v>
      </c>
      <c r="C19" s="6">
        <v>2008</v>
      </c>
      <c r="D19" s="6">
        <v>5</v>
      </c>
    </row>
    <row r="20" spans="1:4" ht="13.5">
      <c r="A20" s="6">
        <v>7</v>
      </c>
      <c r="B20" s="7" t="s">
        <v>16</v>
      </c>
      <c r="C20" s="6">
        <v>2005</v>
      </c>
      <c r="D20" s="6">
        <v>4</v>
      </c>
    </row>
    <row r="21" spans="1:4" ht="13.5">
      <c r="A21" s="6">
        <v>8</v>
      </c>
      <c r="B21" s="7" t="s">
        <v>17</v>
      </c>
      <c r="C21" s="6">
        <v>2005</v>
      </c>
      <c r="D21" s="6">
        <v>3</v>
      </c>
    </row>
    <row r="23" spans="1:4" ht="18.75" customHeight="1">
      <c r="A23" s="53" t="s">
        <v>43</v>
      </c>
      <c r="B23" s="53"/>
      <c r="C23" s="53"/>
      <c r="D23" s="53"/>
    </row>
    <row r="24" spans="1:4" s="9" customFormat="1" ht="18" customHeight="1">
      <c r="A24" s="8" t="s">
        <v>1</v>
      </c>
      <c r="B24" s="8" t="s">
        <v>0</v>
      </c>
      <c r="C24" s="8" t="s">
        <v>2</v>
      </c>
      <c r="D24" s="8" t="s">
        <v>3</v>
      </c>
    </row>
    <row r="25" spans="1:4" ht="13.5">
      <c r="A25" s="6">
        <v>1</v>
      </c>
      <c r="B25" s="7" t="s">
        <v>19</v>
      </c>
      <c r="C25" s="6">
        <v>2002</v>
      </c>
      <c r="D25" s="6">
        <v>22</v>
      </c>
    </row>
    <row r="26" spans="1:4" ht="13.5">
      <c r="A26" s="6">
        <v>2</v>
      </c>
      <c r="B26" s="7" t="s">
        <v>20</v>
      </c>
      <c r="C26" s="6">
        <v>2002</v>
      </c>
      <c r="D26" s="6">
        <v>16</v>
      </c>
    </row>
    <row r="27" spans="1:4" ht="13.5">
      <c r="A27" s="6">
        <v>3</v>
      </c>
      <c r="B27" s="7" t="s">
        <v>21</v>
      </c>
      <c r="C27" s="6">
        <v>2002</v>
      </c>
      <c r="D27" s="6">
        <v>15</v>
      </c>
    </row>
    <row r="28" spans="1:4" ht="13.5">
      <c r="A28" s="6">
        <v>4</v>
      </c>
      <c r="B28" s="7" t="s">
        <v>28</v>
      </c>
      <c r="C28" s="6">
        <v>2000</v>
      </c>
      <c r="D28" s="6">
        <v>14</v>
      </c>
    </row>
    <row r="29" spans="1:4" ht="13.5">
      <c r="A29" s="6">
        <v>5</v>
      </c>
      <c r="B29" s="7" t="s">
        <v>22</v>
      </c>
      <c r="C29" s="6">
        <v>2000</v>
      </c>
      <c r="D29" s="6">
        <v>14</v>
      </c>
    </row>
    <row r="30" spans="1:4" ht="13.5">
      <c r="A30" s="6">
        <v>6</v>
      </c>
      <c r="B30" s="7" t="s">
        <v>23</v>
      </c>
      <c r="C30" s="6">
        <v>1999</v>
      </c>
      <c r="D30" s="6">
        <v>13</v>
      </c>
    </row>
    <row r="31" spans="1:4" ht="13.5">
      <c r="A31" s="6">
        <v>7</v>
      </c>
      <c r="B31" s="7" t="s">
        <v>24</v>
      </c>
      <c r="C31" s="6">
        <v>2000</v>
      </c>
      <c r="D31" s="6">
        <v>12</v>
      </c>
    </row>
    <row r="32" spans="1:4" ht="13.5">
      <c r="A32" s="6">
        <v>8</v>
      </c>
      <c r="B32" s="7" t="s">
        <v>25</v>
      </c>
      <c r="C32" s="6">
        <v>2001</v>
      </c>
      <c r="D32" s="6">
        <v>11</v>
      </c>
    </row>
    <row r="33" spans="1:4" ht="13.5">
      <c r="A33" s="10" t="s">
        <v>48</v>
      </c>
      <c r="B33" s="7" t="s">
        <v>27</v>
      </c>
      <c r="C33" s="6">
        <v>2001</v>
      </c>
      <c r="D33" s="6">
        <v>9</v>
      </c>
    </row>
    <row r="34" spans="1:4" ht="13.5">
      <c r="A34" s="10" t="s">
        <v>48</v>
      </c>
      <c r="B34" s="7" t="s">
        <v>29</v>
      </c>
      <c r="C34" s="6">
        <v>2001</v>
      </c>
      <c r="D34" s="6">
        <v>9</v>
      </c>
    </row>
    <row r="35" spans="1:4" ht="13.5">
      <c r="A35" s="6">
        <v>11</v>
      </c>
      <c r="B35" s="7" t="s">
        <v>26</v>
      </c>
      <c r="C35" s="6">
        <v>2001</v>
      </c>
      <c r="D35" s="6">
        <v>8</v>
      </c>
    </row>
    <row r="36" spans="1:4" ht="13.5">
      <c r="A36" s="6">
        <v>12</v>
      </c>
      <c r="B36" s="7" t="s">
        <v>30</v>
      </c>
      <c r="C36" s="6">
        <v>2001</v>
      </c>
      <c r="D36" s="6">
        <v>7</v>
      </c>
    </row>
    <row r="37" spans="1:4" ht="13.5">
      <c r="A37" s="6">
        <v>14</v>
      </c>
      <c r="B37" s="7" t="s">
        <v>32</v>
      </c>
      <c r="C37" s="6">
        <v>2002</v>
      </c>
      <c r="D37" s="6">
        <v>3</v>
      </c>
    </row>
    <row r="38" spans="1:4" ht="13.5">
      <c r="A38" s="6">
        <v>13</v>
      </c>
      <c r="B38" s="7" t="s">
        <v>31</v>
      </c>
      <c r="C38" s="6">
        <v>2001</v>
      </c>
      <c r="D38" s="6">
        <v>3</v>
      </c>
    </row>
    <row r="40" spans="1:4" ht="18.75" customHeight="1">
      <c r="A40" s="53" t="s">
        <v>44</v>
      </c>
      <c r="B40" s="53"/>
      <c r="C40" s="53"/>
      <c r="D40" s="53"/>
    </row>
    <row r="41" spans="1:4" s="9" customFormat="1" ht="15.75" customHeight="1">
      <c r="A41" s="8" t="s">
        <v>1</v>
      </c>
      <c r="B41" s="8" t="s">
        <v>0</v>
      </c>
      <c r="C41" s="8" t="s">
        <v>2</v>
      </c>
      <c r="D41" s="8" t="s">
        <v>3</v>
      </c>
    </row>
    <row r="42" spans="1:4" ht="13.5">
      <c r="A42" s="6">
        <v>1</v>
      </c>
      <c r="B42" s="7" t="s">
        <v>33</v>
      </c>
      <c r="C42" s="6">
        <v>1999</v>
      </c>
      <c r="D42" s="6">
        <v>21</v>
      </c>
    </row>
    <row r="43" spans="1:4" ht="13.5">
      <c r="A43" s="6">
        <v>2</v>
      </c>
      <c r="B43" s="7" t="s">
        <v>34</v>
      </c>
      <c r="C43" s="6">
        <v>1998</v>
      </c>
      <c r="D43" s="6">
        <v>20</v>
      </c>
    </row>
    <row r="44" spans="1:4" ht="13.5">
      <c r="A44" s="6">
        <v>3</v>
      </c>
      <c r="B44" s="7" t="s">
        <v>35</v>
      </c>
      <c r="C44" s="6">
        <v>1999</v>
      </c>
      <c r="D44" s="6">
        <v>19</v>
      </c>
    </row>
    <row r="45" spans="1:4" ht="13.5">
      <c r="A45" s="6">
        <v>4</v>
      </c>
      <c r="B45" s="7" t="s">
        <v>36</v>
      </c>
      <c r="C45" s="6">
        <v>1999</v>
      </c>
      <c r="D45" s="6">
        <v>18</v>
      </c>
    </row>
    <row r="46" spans="1:4" ht="13.5">
      <c r="A46" s="6">
        <v>5</v>
      </c>
      <c r="B46" s="7" t="s">
        <v>37</v>
      </c>
      <c r="C46" s="6">
        <v>2002</v>
      </c>
      <c r="D46" s="6">
        <v>14</v>
      </c>
    </row>
    <row r="47" spans="1:4" ht="13.5">
      <c r="A47" s="6">
        <v>6</v>
      </c>
      <c r="B47" s="7" t="s">
        <v>38</v>
      </c>
      <c r="C47" s="6">
        <v>2002</v>
      </c>
      <c r="D47" s="6">
        <v>10</v>
      </c>
    </row>
    <row r="48" spans="1:4" ht="13.5">
      <c r="A48" s="6">
        <v>7</v>
      </c>
      <c r="B48" s="7" t="s">
        <v>39</v>
      </c>
      <c r="C48" s="6">
        <v>2002</v>
      </c>
      <c r="D48" s="6">
        <v>8</v>
      </c>
    </row>
    <row r="49" spans="1:4" ht="13.5">
      <c r="A49" s="6">
        <v>8</v>
      </c>
      <c r="B49" s="7" t="s">
        <v>40</v>
      </c>
      <c r="C49" s="6">
        <v>2001</v>
      </c>
      <c r="D49" s="6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1" customWidth="1"/>
    <col min="3" max="3" width="36.8515625" style="13" customWidth="1"/>
    <col min="4" max="5" width="6.7109375" style="1" customWidth="1"/>
    <col min="6" max="6" width="17.7109375" style="1" customWidth="1"/>
    <col min="7" max="7" width="16.7109375" style="1" customWidth="1"/>
    <col min="8" max="16384" width="9.140625" style="1" customWidth="1"/>
  </cols>
  <sheetData>
    <row r="1" spans="1:7" ht="14.25">
      <c r="A1" s="2" t="s">
        <v>50</v>
      </c>
      <c r="B1" s="2" t="s">
        <v>51</v>
      </c>
      <c r="C1" s="2" t="s">
        <v>0</v>
      </c>
      <c r="D1" s="2" t="s">
        <v>2</v>
      </c>
      <c r="E1" s="2" t="s">
        <v>52</v>
      </c>
      <c r="F1" s="2" t="s">
        <v>53</v>
      </c>
      <c r="G1" s="2" t="s">
        <v>54</v>
      </c>
    </row>
    <row r="2" spans="1:7" ht="14.25">
      <c r="A2" s="2">
        <v>1</v>
      </c>
      <c r="B2" s="2">
        <v>1</v>
      </c>
      <c r="C2" s="11" t="s">
        <v>55</v>
      </c>
      <c r="D2" s="2">
        <v>1975</v>
      </c>
      <c r="E2" s="2" t="s">
        <v>56</v>
      </c>
      <c r="F2" s="2" t="s">
        <v>57</v>
      </c>
      <c r="G2" s="2" t="s">
        <v>58</v>
      </c>
    </row>
    <row r="3" spans="1:7" ht="14.25">
      <c r="A3" s="2">
        <v>2</v>
      </c>
      <c r="B3" s="2">
        <v>1</v>
      </c>
      <c r="C3" s="11" t="s">
        <v>59</v>
      </c>
      <c r="D3" s="2">
        <v>1982</v>
      </c>
      <c r="E3" s="2">
        <v>3</v>
      </c>
      <c r="F3" s="2" t="s">
        <v>60</v>
      </c>
      <c r="G3" s="2" t="s">
        <v>61</v>
      </c>
    </row>
    <row r="4" spans="1:7" ht="14.25">
      <c r="A4" s="2">
        <v>3</v>
      </c>
      <c r="B4" s="2">
        <v>1</v>
      </c>
      <c r="C4" s="11" t="s">
        <v>162</v>
      </c>
      <c r="D4" s="2">
        <v>1977</v>
      </c>
      <c r="E4" s="2" t="s">
        <v>62</v>
      </c>
      <c r="F4" s="2" t="s">
        <v>57</v>
      </c>
      <c r="G4" s="2" t="s">
        <v>63</v>
      </c>
    </row>
    <row r="5" spans="1:7" ht="14.25">
      <c r="A5" s="2">
        <v>4</v>
      </c>
      <c r="B5" s="2">
        <v>1</v>
      </c>
      <c r="C5" s="11" t="s">
        <v>64</v>
      </c>
      <c r="D5" s="2">
        <v>1992</v>
      </c>
      <c r="E5" s="2">
        <v>1</v>
      </c>
      <c r="F5" s="2" t="s">
        <v>57</v>
      </c>
      <c r="G5" s="2" t="s">
        <v>65</v>
      </c>
    </row>
    <row r="6" spans="1:7" ht="14.25">
      <c r="A6" s="2">
        <v>5</v>
      </c>
      <c r="B6" s="2">
        <v>1</v>
      </c>
      <c r="C6" s="11" t="s">
        <v>66</v>
      </c>
      <c r="D6" s="2">
        <v>1960</v>
      </c>
      <c r="E6" s="2" t="s">
        <v>67</v>
      </c>
      <c r="F6" s="2" t="s">
        <v>57</v>
      </c>
      <c r="G6" s="2" t="s">
        <v>65</v>
      </c>
    </row>
    <row r="7" spans="1:7" ht="14.25">
      <c r="A7" s="2">
        <v>6</v>
      </c>
      <c r="B7" s="2">
        <v>1</v>
      </c>
      <c r="C7" s="11" t="s">
        <v>68</v>
      </c>
      <c r="D7" s="2">
        <v>1963</v>
      </c>
      <c r="E7" s="2" t="s">
        <v>67</v>
      </c>
      <c r="F7" s="2" t="s">
        <v>57</v>
      </c>
      <c r="G7" s="2" t="s">
        <v>69</v>
      </c>
    </row>
    <row r="8" spans="1:7" ht="14.25">
      <c r="A8" s="2">
        <v>7</v>
      </c>
      <c r="B8" s="2">
        <v>1</v>
      </c>
      <c r="C8" s="11" t="s">
        <v>70</v>
      </c>
      <c r="D8" s="2">
        <v>2001</v>
      </c>
      <c r="E8" s="2" t="s">
        <v>67</v>
      </c>
      <c r="F8" s="2" t="s">
        <v>57</v>
      </c>
      <c r="G8" s="2" t="s">
        <v>71</v>
      </c>
    </row>
    <row r="9" spans="1:7" ht="14.25">
      <c r="A9" s="2">
        <v>8</v>
      </c>
      <c r="B9" s="2">
        <v>1</v>
      </c>
      <c r="C9" s="11" t="s">
        <v>72</v>
      </c>
      <c r="D9" s="2">
        <v>1983</v>
      </c>
      <c r="E9" s="2" t="s">
        <v>62</v>
      </c>
      <c r="F9" s="2" t="s">
        <v>57</v>
      </c>
      <c r="G9" s="2" t="s">
        <v>63</v>
      </c>
    </row>
    <row r="10" spans="1:7" ht="14.25">
      <c r="A10" s="2">
        <v>9</v>
      </c>
      <c r="B10" s="2">
        <v>1</v>
      </c>
      <c r="C10" s="11" t="s">
        <v>73</v>
      </c>
      <c r="D10" s="2">
        <v>1981</v>
      </c>
      <c r="E10" s="2" t="s">
        <v>56</v>
      </c>
      <c r="F10" s="2" t="s">
        <v>57</v>
      </c>
      <c r="G10" s="2" t="s">
        <v>63</v>
      </c>
    </row>
    <row r="11" spans="1:7" ht="14.25">
      <c r="A11" s="2">
        <v>10</v>
      </c>
      <c r="B11" s="2">
        <v>1</v>
      </c>
      <c r="C11" s="11" t="s">
        <v>74</v>
      </c>
      <c r="D11" s="2">
        <v>1989</v>
      </c>
      <c r="E11" s="2" t="s">
        <v>62</v>
      </c>
      <c r="F11" s="2" t="s">
        <v>57</v>
      </c>
      <c r="G11" s="2" t="s">
        <v>75</v>
      </c>
    </row>
    <row r="12" spans="1:7" ht="14.25">
      <c r="A12" s="2">
        <v>11</v>
      </c>
      <c r="B12" s="2">
        <v>1</v>
      </c>
      <c r="C12" s="11" t="s">
        <v>76</v>
      </c>
      <c r="D12" s="2">
        <v>1990</v>
      </c>
      <c r="E12" s="2">
        <v>3</v>
      </c>
      <c r="F12" s="2" t="s">
        <v>57</v>
      </c>
      <c r="G12" s="2" t="s">
        <v>77</v>
      </c>
    </row>
    <row r="13" spans="1:7" ht="14.25">
      <c r="A13" s="2">
        <v>12</v>
      </c>
      <c r="B13" s="2">
        <v>1</v>
      </c>
      <c r="C13" s="11" t="s">
        <v>78</v>
      </c>
      <c r="D13" s="2">
        <v>1988</v>
      </c>
      <c r="E13" s="2" t="s">
        <v>67</v>
      </c>
      <c r="F13" s="2" t="s">
        <v>57</v>
      </c>
      <c r="G13" s="2" t="s">
        <v>65</v>
      </c>
    </row>
    <row r="14" spans="1:7" ht="14.25">
      <c r="A14" s="2">
        <v>13</v>
      </c>
      <c r="B14" s="2">
        <v>1</v>
      </c>
      <c r="C14" s="11" t="s">
        <v>79</v>
      </c>
      <c r="D14" s="2">
        <v>1963</v>
      </c>
      <c r="E14" s="2" t="s">
        <v>56</v>
      </c>
      <c r="F14" s="2" t="s">
        <v>57</v>
      </c>
      <c r="G14" s="2" t="s">
        <v>80</v>
      </c>
    </row>
    <row r="15" spans="1:7" ht="14.25">
      <c r="A15" s="2">
        <v>14</v>
      </c>
      <c r="B15" s="2">
        <v>1</v>
      </c>
      <c r="C15" s="11" t="s">
        <v>81</v>
      </c>
      <c r="D15" s="2">
        <v>1983</v>
      </c>
      <c r="E15" s="2" t="s">
        <v>67</v>
      </c>
      <c r="F15" s="2" t="s">
        <v>57</v>
      </c>
      <c r="G15" s="2" t="s">
        <v>65</v>
      </c>
    </row>
    <row r="16" spans="1:7" ht="14.25">
      <c r="A16" s="2">
        <v>15</v>
      </c>
      <c r="B16" s="2">
        <v>1</v>
      </c>
      <c r="C16" s="11" t="s">
        <v>82</v>
      </c>
      <c r="D16" s="2">
        <v>1985</v>
      </c>
      <c r="E16" s="2">
        <v>2</v>
      </c>
      <c r="F16" s="2" t="s">
        <v>57</v>
      </c>
      <c r="G16" s="2" t="s">
        <v>63</v>
      </c>
    </row>
    <row r="17" spans="1:7" ht="14.25">
      <c r="A17" s="2">
        <v>16</v>
      </c>
      <c r="B17" s="2">
        <v>1</v>
      </c>
      <c r="C17" s="11" t="s">
        <v>83</v>
      </c>
      <c r="D17" s="2">
        <v>1990</v>
      </c>
      <c r="E17" s="2">
        <v>1</v>
      </c>
      <c r="F17" s="1" t="s">
        <v>57</v>
      </c>
      <c r="G17" s="2" t="s">
        <v>84</v>
      </c>
    </row>
    <row r="18" spans="1:7" ht="14.25">
      <c r="A18" s="2">
        <v>17</v>
      </c>
      <c r="B18" s="2">
        <v>1</v>
      </c>
      <c r="C18" s="11" t="s">
        <v>85</v>
      </c>
      <c r="D18" s="2">
        <v>1984</v>
      </c>
      <c r="E18" s="2" t="s">
        <v>67</v>
      </c>
      <c r="F18" s="2" t="s">
        <v>57</v>
      </c>
      <c r="G18" s="2" t="s">
        <v>86</v>
      </c>
    </row>
    <row r="19" spans="1:7" ht="14.25">
      <c r="A19" s="2">
        <v>18</v>
      </c>
      <c r="B19" s="2">
        <v>1</v>
      </c>
      <c r="C19" s="11" t="s">
        <v>87</v>
      </c>
      <c r="D19" s="2">
        <v>1990</v>
      </c>
      <c r="E19" s="2" t="s">
        <v>67</v>
      </c>
      <c r="F19" s="2" t="s">
        <v>57</v>
      </c>
      <c r="G19" s="2" t="s">
        <v>77</v>
      </c>
    </row>
    <row r="20" spans="1:7" ht="14.25">
      <c r="A20" s="2">
        <v>19</v>
      </c>
      <c r="B20" s="2">
        <v>1</v>
      </c>
      <c r="C20" s="11" t="s">
        <v>88</v>
      </c>
      <c r="D20" s="2">
        <v>1984</v>
      </c>
      <c r="E20" s="2">
        <v>2</v>
      </c>
      <c r="F20" s="2" t="s">
        <v>57</v>
      </c>
      <c r="G20" s="2" t="s">
        <v>86</v>
      </c>
    </row>
    <row r="21" spans="1:7" ht="14.25">
      <c r="A21" s="2">
        <v>20</v>
      </c>
      <c r="B21" s="2">
        <v>1</v>
      </c>
      <c r="C21" s="11" t="s">
        <v>89</v>
      </c>
      <c r="D21" s="2">
        <v>1985</v>
      </c>
      <c r="E21" s="2" t="s">
        <v>62</v>
      </c>
      <c r="F21" s="2" t="s">
        <v>57</v>
      </c>
      <c r="G21" s="2" t="s">
        <v>90</v>
      </c>
    </row>
    <row r="22" spans="1:7" ht="14.25">
      <c r="A22" s="2">
        <v>21</v>
      </c>
      <c r="B22" s="2">
        <v>1</v>
      </c>
      <c r="C22" s="11" t="s">
        <v>91</v>
      </c>
      <c r="D22" s="2">
        <v>1991</v>
      </c>
      <c r="E22" s="2" t="s">
        <v>62</v>
      </c>
      <c r="F22" s="2" t="s">
        <v>57</v>
      </c>
      <c r="G22" s="2" t="s">
        <v>92</v>
      </c>
    </row>
    <row r="23" spans="1:7" ht="14.25">
      <c r="A23" s="2">
        <v>22</v>
      </c>
      <c r="B23" s="2">
        <v>1</v>
      </c>
      <c r="C23" s="11" t="s">
        <v>93</v>
      </c>
      <c r="D23" s="2">
        <v>1983</v>
      </c>
      <c r="E23" s="2" t="s">
        <v>67</v>
      </c>
      <c r="F23" s="2" t="s">
        <v>60</v>
      </c>
      <c r="G23" s="2" t="s">
        <v>69</v>
      </c>
    </row>
    <row r="24" spans="1:7" ht="14.25">
      <c r="A24" s="2">
        <v>23</v>
      </c>
      <c r="B24" s="2">
        <v>1</v>
      </c>
      <c r="C24" s="12" t="s">
        <v>94</v>
      </c>
      <c r="D24" s="2">
        <v>1985</v>
      </c>
      <c r="E24" s="2" t="s">
        <v>67</v>
      </c>
      <c r="F24" s="2" t="s">
        <v>95</v>
      </c>
      <c r="G24" s="2" t="s">
        <v>96</v>
      </c>
    </row>
    <row r="25" spans="1:7" ht="14.25">
      <c r="A25" s="2">
        <v>24</v>
      </c>
      <c r="B25" s="2">
        <v>1</v>
      </c>
      <c r="C25" s="11" t="s">
        <v>97</v>
      </c>
      <c r="D25" s="2">
        <v>1990</v>
      </c>
      <c r="E25" s="2">
        <v>1</v>
      </c>
      <c r="F25" s="2" t="s">
        <v>57</v>
      </c>
      <c r="G25" s="2" t="s">
        <v>98</v>
      </c>
    </row>
    <row r="26" spans="1:7" ht="14.25">
      <c r="A26" s="2">
        <v>25</v>
      </c>
      <c r="B26" s="2">
        <v>1</v>
      </c>
      <c r="C26" s="11" t="s">
        <v>99</v>
      </c>
      <c r="D26" s="2">
        <v>1991</v>
      </c>
      <c r="E26" s="2">
        <v>3</v>
      </c>
      <c r="F26" s="2" t="s">
        <v>57</v>
      </c>
      <c r="G26" s="2" t="s">
        <v>100</v>
      </c>
    </row>
    <row r="27" spans="1:7" ht="14.25">
      <c r="A27" s="2">
        <v>26</v>
      </c>
      <c r="B27" s="2">
        <v>1</v>
      </c>
      <c r="C27" s="11" t="s">
        <v>101</v>
      </c>
      <c r="D27" s="2">
        <v>1988</v>
      </c>
      <c r="E27" s="2" t="s">
        <v>67</v>
      </c>
      <c r="F27" s="2" t="s">
        <v>57</v>
      </c>
      <c r="G27" s="2" t="s">
        <v>100</v>
      </c>
    </row>
    <row r="28" spans="1:7" ht="14.25">
      <c r="A28" s="2">
        <v>27</v>
      </c>
      <c r="B28" s="2">
        <v>1</v>
      </c>
      <c r="C28" s="11" t="s">
        <v>102</v>
      </c>
      <c r="D28" s="2">
        <v>1988</v>
      </c>
      <c r="E28" s="2">
        <v>3</v>
      </c>
      <c r="F28" s="2" t="s">
        <v>57</v>
      </c>
      <c r="G28" s="2" t="s">
        <v>90</v>
      </c>
    </row>
    <row r="29" spans="1:7" ht="14.25">
      <c r="A29" s="2">
        <v>28</v>
      </c>
      <c r="B29" s="2">
        <v>1</v>
      </c>
      <c r="C29" s="11" t="s">
        <v>103</v>
      </c>
      <c r="D29" s="2">
        <v>1985</v>
      </c>
      <c r="E29" s="2" t="s">
        <v>56</v>
      </c>
      <c r="F29" s="2" t="s">
        <v>57</v>
      </c>
      <c r="G29" s="2" t="s">
        <v>104</v>
      </c>
    </row>
    <row r="30" spans="1:7" ht="14.25">
      <c r="A30" s="2">
        <v>29</v>
      </c>
      <c r="B30" s="2">
        <v>1</v>
      </c>
      <c r="C30" s="11" t="s">
        <v>105</v>
      </c>
      <c r="D30" s="2">
        <v>1985</v>
      </c>
      <c r="E30" s="2" t="s">
        <v>56</v>
      </c>
      <c r="F30" s="2" t="s">
        <v>106</v>
      </c>
      <c r="G30" s="2" t="s">
        <v>107</v>
      </c>
    </row>
    <row r="31" spans="1:7" ht="14.25">
      <c r="A31" s="2">
        <v>30</v>
      </c>
      <c r="B31" s="2">
        <v>1</v>
      </c>
      <c r="C31" s="11" t="s">
        <v>108</v>
      </c>
      <c r="D31" s="2">
        <v>1991</v>
      </c>
      <c r="E31" s="2">
        <v>2</v>
      </c>
      <c r="F31" s="2" t="s">
        <v>57</v>
      </c>
      <c r="G31" s="2" t="s">
        <v>69</v>
      </c>
    </row>
    <row r="32" spans="1:7" ht="14.25">
      <c r="A32" s="2">
        <v>31</v>
      </c>
      <c r="B32" s="2">
        <v>1</v>
      </c>
      <c r="C32" s="11" t="s">
        <v>109</v>
      </c>
      <c r="D32" s="1">
        <v>1986</v>
      </c>
      <c r="E32" s="2" t="s">
        <v>62</v>
      </c>
      <c r="F32" s="2" t="s">
        <v>57</v>
      </c>
      <c r="G32" s="2" t="s">
        <v>110</v>
      </c>
    </row>
    <row r="33" spans="1:7" ht="14.25">
      <c r="A33" s="2">
        <v>32</v>
      </c>
      <c r="B33" s="2">
        <v>1</v>
      </c>
      <c r="C33" s="11" t="s">
        <v>111</v>
      </c>
      <c r="D33" s="2">
        <v>1993</v>
      </c>
      <c r="E33" s="2" t="s">
        <v>62</v>
      </c>
      <c r="F33" s="2" t="s">
        <v>57</v>
      </c>
      <c r="G33" s="2" t="s">
        <v>92</v>
      </c>
    </row>
    <row r="34" spans="1:7" ht="14.25">
      <c r="A34" s="2">
        <v>33</v>
      </c>
      <c r="B34" s="2">
        <v>1</v>
      </c>
      <c r="C34" s="11" t="s">
        <v>112</v>
      </c>
      <c r="D34" s="2">
        <v>1986</v>
      </c>
      <c r="E34" s="2" t="s">
        <v>62</v>
      </c>
      <c r="F34" s="2" t="s">
        <v>113</v>
      </c>
      <c r="G34" s="2" t="s">
        <v>114</v>
      </c>
    </row>
    <row r="35" spans="1:7" ht="14.25">
      <c r="A35" s="2">
        <v>34</v>
      </c>
      <c r="B35" s="2">
        <v>1</v>
      </c>
      <c r="C35" s="11" t="s">
        <v>115</v>
      </c>
      <c r="D35" s="2">
        <v>1985</v>
      </c>
      <c r="E35" s="2">
        <v>3</v>
      </c>
      <c r="F35" s="2" t="s">
        <v>95</v>
      </c>
      <c r="G35" s="2" t="s">
        <v>96</v>
      </c>
    </row>
    <row r="36" spans="1:7" ht="14.25">
      <c r="A36" s="2">
        <v>35</v>
      </c>
      <c r="B36" s="2">
        <v>1</v>
      </c>
      <c r="C36" s="11" t="s">
        <v>116</v>
      </c>
      <c r="D36" s="2">
        <v>2001</v>
      </c>
      <c r="E36" s="2" t="s">
        <v>67</v>
      </c>
      <c r="F36" s="2" t="s">
        <v>57</v>
      </c>
      <c r="G36" s="2" t="s">
        <v>71</v>
      </c>
    </row>
    <row r="37" spans="1:7" ht="14.25">
      <c r="A37" s="2">
        <v>36</v>
      </c>
      <c r="B37" s="2">
        <v>1</v>
      </c>
      <c r="C37" s="11" t="s">
        <v>117</v>
      </c>
      <c r="D37" s="2">
        <v>1984</v>
      </c>
      <c r="E37" s="2">
        <v>2</v>
      </c>
      <c r="F37" s="2" t="s">
        <v>57</v>
      </c>
      <c r="G37" s="2" t="s">
        <v>86</v>
      </c>
    </row>
    <row r="38" spans="1:7" ht="14.25">
      <c r="A38" s="2">
        <v>37</v>
      </c>
      <c r="B38" s="2">
        <v>1</v>
      </c>
      <c r="C38" s="11" t="s">
        <v>118</v>
      </c>
      <c r="D38" s="2">
        <v>1972</v>
      </c>
      <c r="E38" s="2">
        <v>1</v>
      </c>
      <c r="F38" s="2" t="s">
        <v>57</v>
      </c>
      <c r="G38" s="2" t="s">
        <v>119</v>
      </c>
    </row>
    <row r="39" spans="1:7" ht="14.25">
      <c r="A39" s="2">
        <v>38</v>
      </c>
      <c r="B39" s="2">
        <v>1</v>
      </c>
      <c r="C39" s="11" t="s">
        <v>120</v>
      </c>
      <c r="D39" s="2">
        <v>1983</v>
      </c>
      <c r="E39" s="2">
        <v>1</v>
      </c>
      <c r="F39" s="2" t="s">
        <v>106</v>
      </c>
      <c r="G39" s="2" t="s">
        <v>63</v>
      </c>
    </row>
    <row r="40" spans="1:7" ht="14.25">
      <c r="A40" s="2">
        <v>39</v>
      </c>
      <c r="B40" s="2">
        <v>1</v>
      </c>
      <c r="C40" s="11" t="s">
        <v>121</v>
      </c>
      <c r="D40" s="2">
        <v>1986</v>
      </c>
      <c r="E40" s="2" t="s">
        <v>67</v>
      </c>
      <c r="F40" s="2" t="s">
        <v>60</v>
      </c>
      <c r="G40" s="2" t="s">
        <v>122</v>
      </c>
    </row>
    <row r="41" spans="1:7" ht="14.25">
      <c r="A41" s="2">
        <v>40</v>
      </c>
      <c r="B41" s="2">
        <v>1</v>
      </c>
      <c r="C41" s="11" t="s">
        <v>123</v>
      </c>
      <c r="D41" s="2">
        <v>1990</v>
      </c>
      <c r="E41" s="2" t="s">
        <v>67</v>
      </c>
      <c r="F41" s="2" t="s">
        <v>106</v>
      </c>
      <c r="G41" s="2" t="s">
        <v>124</v>
      </c>
    </row>
    <row r="42" spans="1:7" ht="14.25">
      <c r="A42" s="2">
        <v>41</v>
      </c>
      <c r="B42" s="2">
        <v>1</v>
      </c>
      <c r="C42" s="11" t="s">
        <v>125</v>
      </c>
      <c r="D42" s="2">
        <v>1991</v>
      </c>
      <c r="E42" s="2" t="s">
        <v>67</v>
      </c>
      <c r="F42" s="2" t="s">
        <v>106</v>
      </c>
      <c r="G42" s="2" t="s">
        <v>124</v>
      </c>
    </row>
    <row r="43" spans="1:7" ht="14.25">
      <c r="A43" s="2">
        <v>42</v>
      </c>
      <c r="B43" s="2">
        <v>1</v>
      </c>
      <c r="C43" s="11" t="s">
        <v>126</v>
      </c>
      <c r="D43" s="2">
        <v>1984</v>
      </c>
      <c r="E43" s="2" t="s">
        <v>67</v>
      </c>
      <c r="F43" s="2" t="s">
        <v>57</v>
      </c>
      <c r="G43" s="2" t="s">
        <v>65</v>
      </c>
    </row>
    <row r="44" spans="1:7" ht="14.25">
      <c r="A44" s="2">
        <v>43</v>
      </c>
      <c r="B44" s="2">
        <v>1</v>
      </c>
      <c r="C44" s="11" t="s">
        <v>127</v>
      </c>
      <c r="D44" s="2">
        <v>1985</v>
      </c>
      <c r="E44" s="2" t="s">
        <v>67</v>
      </c>
      <c r="F44" s="2" t="s">
        <v>57</v>
      </c>
      <c r="G44" s="2" t="s">
        <v>100</v>
      </c>
    </row>
    <row r="45" spans="1:7" ht="14.25">
      <c r="A45" s="2">
        <v>44</v>
      </c>
      <c r="B45" s="2">
        <v>1</v>
      </c>
      <c r="C45" s="11" t="s">
        <v>128</v>
      </c>
      <c r="D45" s="2">
        <v>1984</v>
      </c>
      <c r="E45" s="2">
        <v>1</v>
      </c>
      <c r="F45" s="2" t="s">
        <v>57</v>
      </c>
      <c r="G45" s="2" t="s">
        <v>129</v>
      </c>
    </row>
    <row r="46" spans="1:7" ht="14.25">
      <c r="A46" s="2">
        <v>45</v>
      </c>
      <c r="B46" s="2">
        <v>1</v>
      </c>
      <c r="C46" s="11" t="s">
        <v>130</v>
      </c>
      <c r="D46" s="2">
        <v>1992</v>
      </c>
      <c r="E46" s="2" t="s">
        <v>67</v>
      </c>
      <c r="F46" s="2" t="s">
        <v>57</v>
      </c>
      <c r="G46" s="2" t="s">
        <v>65</v>
      </c>
    </row>
    <row r="47" spans="1:7" ht="14.25">
      <c r="A47" s="2">
        <v>46</v>
      </c>
      <c r="B47" s="2">
        <v>1</v>
      </c>
      <c r="C47" s="11" t="s">
        <v>131</v>
      </c>
      <c r="D47" s="2">
        <v>1987</v>
      </c>
      <c r="E47" s="2">
        <v>2</v>
      </c>
      <c r="F47" s="2" t="s">
        <v>132</v>
      </c>
      <c r="G47" s="2" t="s">
        <v>133</v>
      </c>
    </row>
    <row r="48" spans="1:7" ht="14.25">
      <c r="A48" s="2">
        <v>47</v>
      </c>
      <c r="B48" s="2">
        <v>1</v>
      </c>
      <c r="C48" s="11" t="s">
        <v>134</v>
      </c>
      <c r="D48" s="2">
        <v>1973</v>
      </c>
      <c r="E48" s="2" t="s">
        <v>67</v>
      </c>
      <c r="F48" s="2" t="s">
        <v>135</v>
      </c>
      <c r="G48" s="2" t="s">
        <v>65</v>
      </c>
    </row>
    <row r="49" spans="1:7" ht="14.25">
      <c r="A49" s="2">
        <v>48</v>
      </c>
      <c r="B49" s="2">
        <v>1</v>
      </c>
      <c r="C49" s="11" t="s">
        <v>136</v>
      </c>
      <c r="D49" s="2">
        <v>1993</v>
      </c>
      <c r="E49" s="2" t="s">
        <v>67</v>
      </c>
      <c r="F49" s="2" t="s">
        <v>137</v>
      </c>
      <c r="G49" s="2" t="s">
        <v>77</v>
      </c>
    </row>
    <row r="50" spans="1:7" ht="14.25">
      <c r="A50" s="2">
        <v>49</v>
      </c>
      <c r="B50" s="2">
        <v>1</v>
      </c>
      <c r="C50" s="11" t="s">
        <v>138</v>
      </c>
      <c r="D50" s="2">
        <v>2004</v>
      </c>
      <c r="E50" s="2" t="s">
        <v>67</v>
      </c>
      <c r="F50" s="2" t="s">
        <v>57</v>
      </c>
      <c r="G50" s="2" t="s">
        <v>58</v>
      </c>
    </row>
    <row r="51" spans="1:7" ht="14.25">
      <c r="A51" s="2">
        <v>50</v>
      </c>
      <c r="B51" s="2">
        <v>1</v>
      </c>
      <c r="C51" s="11" t="s">
        <v>139</v>
      </c>
      <c r="D51" s="2">
        <v>1967</v>
      </c>
      <c r="E51" s="2" t="s">
        <v>56</v>
      </c>
      <c r="F51" s="2" t="s">
        <v>57</v>
      </c>
      <c r="G51" s="2" t="s">
        <v>104</v>
      </c>
    </row>
    <row r="52" spans="1:7" ht="14.25">
      <c r="A52" s="2">
        <v>51</v>
      </c>
      <c r="B52" s="2">
        <v>1</v>
      </c>
      <c r="C52" s="11" t="s">
        <v>140</v>
      </c>
      <c r="D52" s="2">
        <v>1988</v>
      </c>
      <c r="E52" s="2">
        <v>1</v>
      </c>
      <c r="F52" s="2" t="s">
        <v>57</v>
      </c>
      <c r="G52" s="2" t="s">
        <v>58</v>
      </c>
    </row>
    <row r="53" spans="1:7" ht="14.25">
      <c r="A53" s="2">
        <v>52</v>
      </c>
      <c r="B53" s="2">
        <v>1</v>
      </c>
      <c r="C53" s="11" t="s">
        <v>141</v>
      </c>
      <c r="D53" s="2">
        <v>1984</v>
      </c>
      <c r="E53" s="2">
        <v>2</v>
      </c>
      <c r="F53" s="2" t="s">
        <v>57</v>
      </c>
      <c r="G53" s="2" t="s">
        <v>65</v>
      </c>
    </row>
    <row r="54" spans="1:7" ht="14.25">
      <c r="A54" s="2">
        <v>53</v>
      </c>
      <c r="B54" s="2">
        <v>1</v>
      </c>
      <c r="C54" s="11" t="s">
        <v>142</v>
      </c>
      <c r="D54" s="2">
        <v>1999</v>
      </c>
      <c r="E54" s="2" t="s">
        <v>67</v>
      </c>
      <c r="F54" s="2" t="s">
        <v>57</v>
      </c>
      <c r="G54" s="2" t="s">
        <v>71</v>
      </c>
    </row>
    <row r="55" spans="1:7" ht="14.25">
      <c r="A55" s="2"/>
      <c r="B55" s="2"/>
      <c r="C55" s="11"/>
      <c r="D55" s="2"/>
      <c r="E55" s="2"/>
      <c r="F55" s="2"/>
      <c r="G55" s="2"/>
    </row>
    <row r="56" spans="1:7" ht="14.25">
      <c r="A56" s="2">
        <v>1</v>
      </c>
      <c r="B56" s="2">
        <v>0</v>
      </c>
      <c r="C56" s="11" t="s">
        <v>143</v>
      </c>
      <c r="D56" s="2">
        <v>1983</v>
      </c>
      <c r="E56" s="2" t="s">
        <v>56</v>
      </c>
      <c r="F56" s="2" t="s">
        <v>57</v>
      </c>
      <c r="G56" s="2" t="s">
        <v>107</v>
      </c>
    </row>
    <row r="57" spans="1:7" ht="14.25">
      <c r="A57" s="2">
        <v>2</v>
      </c>
      <c r="B57" s="2">
        <v>0</v>
      </c>
      <c r="C57" s="11" t="s">
        <v>144</v>
      </c>
      <c r="D57" s="2">
        <v>1999</v>
      </c>
      <c r="E57" s="2">
        <v>1</v>
      </c>
      <c r="F57" s="2" t="s">
        <v>57</v>
      </c>
      <c r="G57" s="2" t="s">
        <v>92</v>
      </c>
    </row>
    <row r="58" spans="1:7" ht="14.25">
      <c r="A58" s="2">
        <v>3</v>
      </c>
      <c r="B58" s="2">
        <v>0</v>
      </c>
      <c r="C58" s="11" t="s">
        <v>145</v>
      </c>
      <c r="D58" s="2">
        <v>1999</v>
      </c>
      <c r="E58" s="2">
        <v>1</v>
      </c>
      <c r="F58" s="2" t="s">
        <v>57</v>
      </c>
      <c r="G58" s="2" t="s">
        <v>92</v>
      </c>
    </row>
    <row r="59" spans="1:7" ht="14.25">
      <c r="A59" s="2">
        <v>4</v>
      </c>
      <c r="B59" s="2">
        <v>0</v>
      </c>
      <c r="C59" s="11" t="s">
        <v>146</v>
      </c>
      <c r="D59" s="2">
        <v>1959</v>
      </c>
      <c r="E59" s="2" t="s">
        <v>56</v>
      </c>
      <c r="F59" s="2" t="s">
        <v>57</v>
      </c>
      <c r="G59" s="2" t="s">
        <v>110</v>
      </c>
    </row>
    <row r="60" spans="1:7" ht="14.25">
      <c r="A60" s="2">
        <v>5</v>
      </c>
      <c r="B60" s="2">
        <v>0</v>
      </c>
      <c r="C60" s="11" t="s">
        <v>147</v>
      </c>
      <c r="D60" s="2">
        <v>1986</v>
      </c>
      <c r="E60" s="2" t="s">
        <v>67</v>
      </c>
      <c r="F60" s="2" t="s">
        <v>57</v>
      </c>
      <c r="G60" s="2"/>
    </row>
    <row r="61" spans="1:7" ht="14.25">
      <c r="A61" s="2">
        <v>6</v>
      </c>
      <c r="B61" s="2">
        <v>0</v>
      </c>
      <c r="C61" s="11" t="s">
        <v>148</v>
      </c>
      <c r="D61" s="2">
        <v>1991</v>
      </c>
      <c r="E61" s="2" t="s">
        <v>67</v>
      </c>
      <c r="F61" s="2" t="s">
        <v>57</v>
      </c>
      <c r="G61" s="2" t="s">
        <v>100</v>
      </c>
    </row>
    <row r="62" spans="1:7" ht="14.25">
      <c r="A62" s="2">
        <v>7</v>
      </c>
      <c r="B62" s="2">
        <v>0</v>
      </c>
      <c r="C62" s="11" t="s">
        <v>149</v>
      </c>
      <c r="D62" s="2">
        <v>1986</v>
      </c>
      <c r="E62" s="2">
        <v>3</v>
      </c>
      <c r="F62" s="2" t="s">
        <v>60</v>
      </c>
      <c r="G62" s="2" t="s">
        <v>61</v>
      </c>
    </row>
    <row r="63" spans="1:7" ht="14.25">
      <c r="A63" s="2">
        <v>8</v>
      </c>
      <c r="B63" s="2">
        <v>0</v>
      </c>
      <c r="C63" s="11" t="s">
        <v>150</v>
      </c>
      <c r="D63" s="2">
        <v>1983</v>
      </c>
      <c r="E63" s="2" t="s">
        <v>56</v>
      </c>
      <c r="F63" s="2" t="s">
        <v>57</v>
      </c>
      <c r="G63" s="2" t="s">
        <v>151</v>
      </c>
    </row>
    <row r="64" spans="1:7" ht="14.25">
      <c r="A64" s="2">
        <v>9</v>
      </c>
      <c r="B64" s="2">
        <v>0</v>
      </c>
      <c r="C64" s="11" t="s">
        <v>152</v>
      </c>
      <c r="D64" s="2">
        <v>1980</v>
      </c>
      <c r="E64" s="2" t="s">
        <v>67</v>
      </c>
      <c r="F64" s="2" t="s">
        <v>57</v>
      </c>
      <c r="G64" s="2" t="s">
        <v>65</v>
      </c>
    </row>
    <row r="65" spans="1:7" ht="14.25">
      <c r="A65" s="2">
        <v>10</v>
      </c>
      <c r="B65" s="2">
        <v>0</v>
      </c>
      <c r="C65" s="11" t="s">
        <v>153</v>
      </c>
      <c r="D65" s="2">
        <v>1993</v>
      </c>
      <c r="E65" s="2" t="s">
        <v>67</v>
      </c>
      <c r="F65" s="2" t="s">
        <v>106</v>
      </c>
      <c r="G65" s="2" t="s">
        <v>77</v>
      </c>
    </row>
    <row r="66" spans="1:7" ht="14.25">
      <c r="A66" s="2">
        <v>11</v>
      </c>
      <c r="B66" s="2">
        <v>0</v>
      </c>
      <c r="C66" s="11" t="s">
        <v>154</v>
      </c>
      <c r="D66" s="2">
        <v>1987</v>
      </c>
      <c r="E66" s="2" t="s">
        <v>67</v>
      </c>
      <c r="F66" s="2" t="s">
        <v>95</v>
      </c>
      <c r="G66" s="2" t="s">
        <v>96</v>
      </c>
    </row>
    <row r="67" spans="1:7" ht="14.25">
      <c r="A67" s="2">
        <v>12</v>
      </c>
      <c r="B67" s="2">
        <v>0</v>
      </c>
      <c r="C67" s="11" t="s">
        <v>155</v>
      </c>
      <c r="D67" s="2">
        <v>1985</v>
      </c>
      <c r="E67" s="2">
        <v>1</v>
      </c>
      <c r="F67" s="2" t="s">
        <v>60</v>
      </c>
      <c r="G67" s="2" t="s">
        <v>69</v>
      </c>
    </row>
    <row r="68" spans="1:7" ht="14.25">
      <c r="A68" s="2">
        <v>13</v>
      </c>
      <c r="B68" s="2">
        <v>0</v>
      </c>
      <c r="C68" s="11" t="s">
        <v>156</v>
      </c>
      <c r="D68" s="2">
        <v>1989</v>
      </c>
      <c r="E68" s="2" t="s">
        <v>67</v>
      </c>
      <c r="F68" s="2" t="s">
        <v>57</v>
      </c>
      <c r="G68" s="2" t="s">
        <v>100</v>
      </c>
    </row>
    <row r="69" spans="1:7" ht="14.25">
      <c r="A69" s="2">
        <v>14</v>
      </c>
      <c r="B69" s="2">
        <v>0</v>
      </c>
      <c r="C69" s="11" t="s">
        <v>157</v>
      </c>
      <c r="D69" s="2">
        <v>1993</v>
      </c>
      <c r="E69" s="2" t="s">
        <v>62</v>
      </c>
      <c r="F69" s="2" t="s">
        <v>57</v>
      </c>
      <c r="G69" s="2" t="s">
        <v>92</v>
      </c>
    </row>
    <row r="70" spans="1:7" ht="14.25">
      <c r="A70" s="2">
        <v>15</v>
      </c>
      <c r="B70" s="2">
        <v>0</v>
      </c>
      <c r="C70" s="11" t="s">
        <v>158</v>
      </c>
      <c r="D70" s="2">
        <v>1981</v>
      </c>
      <c r="E70" s="2" t="s">
        <v>56</v>
      </c>
      <c r="F70" s="2" t="s">
        <v>57</v>
      </c>
      <c r="G70" s="2"/>
    </row>
    <row r="71" spans="1:7" ht="14.25">
      <c r="A71" s="2">
        <v>16</v>
      </c>
      <c r="B71" s="2">
        <v>0</v>
      </c>
      <c r="C71" s="11" t="s">
        <v>159</v>
      </c>
      <c r="D71" s="2">
        <v>1992</v>
      </c>
      <c r="E71" s="2" t="s">
        <v>67</v>
      </c>
      <c r="F71" s="2" t="s">
        <v>57</v>
      </c>
      <c r="G71" s="2" t="s">
        <v>98</v>
      </c>
    </row>
    <row r="72" spans="1:7" ht="14.25">
      <c r="A72" s="2">
        <v>17</v>
      </c>
      <c r="B72" s="2">
        <v>0</v>
      </c>
      <c r="C72" s="11" t="s">
        <v>160</v>
      </c>
      <c r="D72" s="2">
        <v>1986</v>
      </c>
      <c r="E72" s="2">
        <v>3</v>
      </c>
      <c r="F72" s="2" t="s">
        <v>57</v>
      </c>
      <c r="G72" s="2" t="s">
        <v>65</v>
      </c>
    </row>
    <row r="73" spans="1:7" ht="14.25">
      <c r="A73" s="2">
        <v>18</v>
      </c>
      <c r="B73" s="2">
        <v>0</v>
      </c>
      <c r="C73" s="11" t="s">
        <v>161</v>
      </c>
      <c r="D73" s="2">
        <v>1980</v>
      </c>
      <c r="E73" s="2">
        <v>3</v>
      </c>
      <c r="F73" s="2" t="s">
        <v>57</v>
      </c>
      <c r="G73" s="2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Валерий Хвостенко</cp:lastModifiedBy>
  <cp:lastPrinted>2008-08-30T23:29:01Z</cp:lastPrinted>
  <dcterms:created xsi:type="dcterms:W3CDTF">2008-08-30T23:19:22Z</dcterms:created>
  <dcterms:modified xsi:type="dcterms:W3CDTF">2020-09-09T07:49:08Z</dcterms:modified>
  <cp:category/>
  <cp:version/>
  <cp:contentType/>
  <cp:contentStatus/>
</cp:coreProperties>
</file>