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М- спринт параллельный" sheetId="1" r:id="rId1"/>
    <sheet name="Ж - параллельный" sheetId="2" r:id="rId2"/>
    <sheet name="М - трудность" sheetId="3" r:id="rId3"/>
    <sheet name="Ж - трудность" sheetId="4" r:id="rId4"/>
    <sheet name="М - супертрудность" sheetId="5" r:id="rId5"/>
    <sheet name="Ж - супертрудность" sheetId="6" r:id="rId6"/>
  </sheets>
  <definedNames/>
  <calcPr fullCalcOnLoad="1"/>
</workbook>
</file>

<file path=xl/sharedStrings.xml><?xml version="1.0" encoding="utf-8"?>
<sst xmlns="http://schemas.openxmlformats.org/spreadsheetml/2006/main" count="452" uniqueCount="102">
  <si>
    <t>ФИО</t>
  </si>
  <si>
    <t>год.р.</t>
  </si>
  <si>
    <t>разряд</t>
  </si>
  <si>
    <t>1 трасса</t>
  </si>
  <si>
    <t>2 трасса</t>
  </si>
  <si>
    <t>сумма</t>
  </si>
  <si>
    <t>итог.место</t>
  </si>
  <si>
    <t>Букачев Виктор</t>
  </si>
  <si>
    <t>Команда</t>
  </si>
  <si>
    <t>Буревестник</t>
  </si>
  <si>
    <t>АСТМА</t>
  </si>
  <si>
    <t>КФА</t>
  </si>
  <si>
    <t>б/р</t>
  </si>
  <si>
    <t>Леонтьев Андрей</t>
  </si>
  <si>
    <t>ККА</t>
  </si>
  <si>
    <t>срыв</t>
  </si>
  <si>
    <t>старт. №</t>
  </si>
  <si>
    <t>Федоров Ярослав</t>
  </si>
  <si>
    <t>Сысоев Владимир</t>
  </si>
  <si>
    <t>Челтыгдашев Павел</t>
  </si>
  <si>
    <t>КМС</t>
  </si>
  <si>
    <t>Родиков Борис</t>
  </si>
  <si>
    <t>МС</t>
  </si>
  <si>
    <t>Постников Иван</t>
  </si>
  <si>
    <t>Исхаков Тимур</t>
  </si>
  <si>
    <t>Савельев Вячеслав</t>
  </si>
  <si>
    <t>лично</t>
  </si>
  <si>
    <t>Высотин Максим</t>
  </si>
  <si>
    <t>СФУ</t>
  </si>
  <si>
    <t>Жигалов Александр</t>
  </si>
  <si>
    <t>Корулин Евгений</t>
  </si>
  <si>
    <t>КМКС</t>
  </si>
  <si>
    <t>Варыгин Олег</t>
  </si>
  <si>
    <t>Колпаков Иван</t>
  </si>
  <si>
    <t>Петрова Эльвира</t>
  </si>
  <si>
    <t>Самотик Людмила</t>
  </si>
  <si>
    <t>Антоненко Валерия</t>
  </si>
  <si>
    <t>СДЮШОР</t>
  </si>
  <si>
    <t>кмс</t>
  </si>
  <si>
    <t>Итоговый протокол</t>
  </si>
  <si>
    <t>Открытие скального сезона</t>
  </si>
  <si>
    <t>Ефремов Илья</t>
  </si>
  <si>
    <t>МЧС</t>
  </si>
  <si>
    <t>Козлов Василий</t>
  </si>
  <si>
    <t>Руйговка</t>
  </si>
  <si>
    <t>Востриков Ярослав</t>
  </si>
  <si>
    <t>Полунин Владислав</t>
  </si>
  <si>
    <t xml:space="preserve">Григорьев Евгений </t>
  </si>
  <si>
    <t>Зухов Александр</t>
  </si>
  <si>
    <t>Покровский Анатолий</t>
  </si>
  <si>
    <t>Вербицкий Александр</t>
  </si>
  <si>
    <t>Сверкунов Евгений</t>
  </si>
  <si>
    <t>Теплых Михаил</t>
  </si>
  <si>
    <t>Матвеенко Егор</t>
  </si>
  <si>
    <t>УРОДНИК</t>
  </si>
  <si>
    <t>Юхновец Дмитрий</t>
  </si>
  <si>
    <t>Сафин Рафаиль</t>
  </si>
  <si>
    <t>ИДЕЯ</t>
  </si>
  <si>
    <t>АЛЬПИНА</t>
  </si>
  <si>
    <t>Иванов Евгений</t>
  </si>
  <si>
    <t>МЕЧТА</t>
  </si>
  <si>
    <t>Блинов Владислав</t>
  </si>
  <si>
    <t>Виноградов Алексей</t>
  </si>
  <si>
    <t>Севрюк Илья</t>
  </si>
  <si>
    <t>Масич Игорь</t>
  </si>
  <si>
    <t>Глазырин Юрий</t>
  </si>
  <si>
    <t>Козлов Алексей</t>
  </si>
  <si>
    <t>СТРЕЛА</t>
  </si>
  <si>
    <t>Кислицын Евгений</t>
  </si>
  <si>
    <t>НЕЛИДОВКА</t>
  </si>
  <si>
    <t>Южаков Кирилл</t>
  </si>
  <si>
    <t>Кичкайло Алексей</t>
  </si>
  <si>
    <t>ШКОЛАЛАЗАНИЯ</t>
  </si>
  <si>
    <t>Вейтол Евгений</t>
  </si>
  <si>
    <t>Потапов Владимир</t>
  </si>
  <si>
    <t>Параллельный спринт, мужчины</t>
  </si>
  <si>
    <t>г. Красноярск, ГПЗ "Столбы", ск.Такмак, 11 апреля 2015г.</t>
  </si>
  <si>
    <t>Параллельный спринт, женщины</t>
  </si>
  <si>
    <t>Соляк Ксения</t>
  </si>
  <si>
    <t>Лашутина Татьяна</t>
  </si>
  <si>
    <t>Борисова Юлия</t>
  </si>
  <si>
    <t>Смеловская Мария</t>
  </si>
  <si>
    <t>Половкова Галина</t>
  </si>
  <si>
    <t>Амосова Ольга</t>
  </si>
  <si>
    <t>Грифы</t>
  </si>
  <si>
    <t>Гусева Светлана</t>
  </si>
  <si>
    <t>Нелидовка</t>
  </si>
  <si>
    <t xml:space="preserve">Ткаченко Анна </t>
  </si>
  <si>
    <t>Идея</t>
  </si>
  <si>
    <t>Замай Анна</t>
  </si>
  <si>
    <t>Уродник</t>
  </si>
  <si>
    <t>сошла</t>
  </si>
  <si>
    <t>Трудность, мужчины</t>
  </si>
  <si>
    <t>время</t>
  </si>
  <si>
    <t>Васильев Василий</t>
  </si>
  <si>
    <t xml:space="preserve">Вербицкая Евгения </t>
  </si>
  <si>
    <t>Козлова Анастасия</t>
  </si>
  <si>
    <t>Сорокин Павел</t>
  </si>
  <si>
    <t>Супер-трудность, мужчины</t>
  </si>
  <si>
    <t>Супер-трудность, женщины</t>
  </si>
  <si>
    <t>Бабичева Марина</t>
  </si>
  <si>
    <t>Чудинова Екатерина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</si>
</sst>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h]:mm:ss;@"/>
    <numFmt numFmtId="173" formatCode="mm:ss.0;@"/>
    <numFmt numFmtId="174" formatCode="[$-FC19]d\ mmmm\ yyyy\ &quot;г.&quot;"/>
    <numFmt numFmtId="175" formatCode="[$-F400]h:mm:ss\ AM/PM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Border="1" applyAlignment="1">
      <alignment horizontal="right"/>
    </xf>
    <xf numFmtId="173" fontId="0" fillId="0" borderId="10" xfId="0" applyNumberFormat="1" applyBorder="1" applyAlignment="1">
      <alignment/>
    </xf>
    <xf numFmtId="175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right"/>
    </xf>
    <xf numFmtId="173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3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7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7" fontId="0" fillId="0" borderId="10" xfId="0" applyNumberFormat="1" applyFont="1" applyBorder="1" applyAlignment="1">
      <alignment/>
    </xf>
    <xf numFmtId="47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73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73" fontId="0" fillId="0" borderId="11" xfId="0" applyNumberFormat="1" applyFont="1" applyBorder="1" applyAlignment="1">
      <alignment horizontal="right"/>
    </xf>
    <xf numFmtId="173" fontId="0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17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175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175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7" fontId="0" fillId="0" borderId="11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2" max="2" width="20.75390625" style="0" customWidth="1"/>
    <col min="3" max="3" width="16.75390625" style="0" bestFit="1" customWidth="1"/>
    <col min="5" max="5" width="10.125" style="0" customWidth="1"/>
    <col min="6" max="7" width="8.875" style="0" bestFit="1" customWidth="1"/>
    <col min="8" max="8" width="7.125" style="1" bestFit="1" customWidth="1"/>
    <col min="9" max="9" width="11.625" style="0" customWidth="1"/>
  </cols>
  <sheetData>
    <row r="1" spans="4:5" ht="12.75">
      <c r="D1" s="6"/>
      <c r="E1" s="5" t="s">
        <v>40</v>
      </c>
    </row>
    <row r="2" ht="12.75">
      <c r="E2" s="6" t="s">
        <v>39</v>
      </c>
    </row>
    <row r="3" ht="12.75">
      <c r="E3" s="6" t="s">
        <v>75</v>
      </c>
    </row>
    <row r="4" ht="12.75">
      <c r="E4" s="6" t="s">
        <v>76</v>
      </c>
    </row>
    <row r="5" ht="13.5" thickBot="1">
      <c r="E5" s="6"/>
    </row>
    <row r="6" spans="1:9" ht="13.5" thickBot="1">
      <c r="A6" s="49" t="s">
        <v>16</v>
      </c>
      <c r="B6" s="50" t="s">
        <v>0</v>
      </c>
      <c r="C6" s="50" t="s">
        <v>8</v>
      </c>
      <c r="D6" s="51" t="s">
        <v>1</v>
      </c>
      <c r="E6" s="51" t="s">
        <v>2</v>
      </c>
      <c r="F6" s="50" t="s">
        <v>3</v>
      </c>
      <c r="G6" s="50" t="s">
        <v>4</v>
      </c>
      <c r="H6" s="52" t="s">
        <v>5</v>
      </c>
      <c r="I6" s="53" t="s">
        <v>6</v>
      </c>
    </row>
    <row r="7" spans="1:9" ht="12.75">
      <c r="A7" s="43">
        <v>4</v>
      </c>
      <c r="B7" s="43" t="s">
        <v>43</v>
      </c>
      <c r="C7" s="44" t="s">
        <v>44</v>
      </c>
      <c r="D7" s="45">
        <v>1987</v>
      </c>
      <c r="E7" s="46" t="s">
        <v>22</v>
      </c>
      <c r="F7" s="47">
        <v>0.0007782407407407408</v>
      </c>
      <c r="G7" s="47">
        <v>0.0009479166666666667</v>
      </c>
      <c r="H7" s="48">
        <f aca="true" t="shared" si="0" ref="H7:H43">SUM(D7:G7)</f>
        <v>1987.0017261574076</v>
      </c>
      <c r="I7" s="46">
        <v>1</v>
      </c>
    </row>
    <row r="8" spans="1:9" ht="12.75">
      <c r="A8" s="2">
        <v>17</v>
      </c>
      <c r="B8" s="14" t="s">
        <v>53</v>
      </c>
      <c r="C8" s="9" t="s">
        <v>54</v>
      </c>
      <c r="D8" s="15">
        <v>1988</v>
      </c>
      <c r="E8" s="19" t="s">
        <v>20</v>
      </c>
      <c r="F8" s="11">
        <v>0.0007502314814814815</v>
      </c>
      <c r="G8" s="11">
        <v>0.0009768518518518518</v>
      </c>
      <c r="H8" s="12">
        <f t="shared" si="0"/>
        <v>1988.0017270833334</v>
      </c>
      <c r="I8" s="16">
        <v>2</v>
      </c>
    </row>
    <row r="9" spans="1:9" ht="12.75">
      <c r="A9" s="14">
        <v>24</v>
      </c>
      <c r="B9" s="14" t="s">
        <v>29</v>
      </c>
      <c r="C9" s="9" t="s">
        <v>60</v>
      </c>
      <c r="D9" s="15">
        <v>1990</v>
      </c>
      <c r="E9" s="19" t="s">
        <v>22</v>
      </c>
      <c r="F9" s="11">
        <v>0.0009196759259259259</v>
      </c>
      <c r="G9" s="11">
        <v>0.0008333333333333334</v>
      </c>
      <c r="H9" s="12">
        <f t="shared" si="0"/>
        <v>1990.0017530092591</v>
      </c>
      <c r="I9" s="16">
        <v>3</v>
      </c>
    </row>
    <row r="10" spans="1:9" ht="12.75">
      <c r="A10" s="2">
        <v>34</v>
      </c>
      <c r="B10" s="9" t="s">
        <v>32</v>
      </c>
      <c r="C10" s="9" t="s">
        <v>69</v>
      </c>
      <c r="D10" s="15">
        <v>1963</v>
      </c>
      <c r="E10" s="19" t="s">
        <v>12</v>
      </c>
      <c r="F10" s="11">
        <v>0.0010416666666666667</v>
      </c>
      <c r="G10" s="11">
        <v>0.0008009259259259259</v>
      </c>
      <c r="H10" s="12">
        <f t="shared" si="0"/>
        <v>1963.0018425925925</v>
      </c>
      <c r="I10" s="16">
        <v>4</v>
      </c>
    </row>
    <row r="11" spans="1:9" ht="12.75">
      <c r="A11" s="2">
        <v>21</v>
      </c>
      <c r="B11" s="9" t="s">
        <v>21</v>
      </c>
      <c r="C11" s="9" t="s">
        <v>57</v>
      </c>
      <c r="D11" s="15">
        <v>1981</v>
      </c>
      <c r="E11" s="19" t="s">
        <v>22</v>
      </c>
      <c r="F11" s="11">
        <v>0.000855324074074074</v>
      </c>
      <c r="G11" s="11">
        <v>0.0010879629629629629</v>
      </c>
      <c r="H11" s="12">
        <f t="shared" si="0"/>
        <v>1981.001943287037</v>
      </c>
      <c r="I11" s="16">
        <v>5</v>
      </c>
    </row>
    <row r="12" spans="1:9" ht="12.75">
      <c r="A12" s="14">
        <v>16</v>
      </c>
      <c r="B12" s="9" t="s">
        <v>52</v>
      </c>
      <c r="C12" s="9" t="s">
        <v>42</v>
      </c>
      <c r="D12" s="15">
        <v>1986</v>
      </c>
      <c r="E12" s="19" t="s">
        <v>22</v>
      </c>
      <c r="F12" s="11">
        <v>0.001036574074074074</v>
      </c>
      <c r="G12" s="11">
        <v>0.0009106481481481482</v>
      </c>
      <c r="H12" s="12">
        <f t="shared" si="0"/>
        <v>1986.0019472222223</v>
      </c>
      <c r="I12" s="16">
        <v>6</v>
      </c>
    </row>
    <row r="13" spans="1:9" ht="12.75">
      <c r="A13" s="2">
        <v>37</v>
      </c>
      <c r="B13" s="9" t="s">
        <v>71</v>
      </c>
      <c r="C13" s="9" t="s">
        <v>72</v>
      </c>
      <c r="D13" s="15">
        <v>1985</v>
      </c>
      <c r="E13" s="19" t="s">
        <v>12</v>
      </c>
      <c r="F13" s="11">
        <v>0.000994212962962963</v>
      </c>
      <c r="G13" s="11">
        <v>0.0009641203703703704</v>
      </c>
      <c r="H13" s="12">
        <f t="shared" si="0"/>
        <v>1985.0019583333333</v>
      </c>
      <c r="I13" s="16">
        <v>7</v>
      </c>
    </row>
    <row r="14" spans="1:9" ht="12.75">
      <c r="A14" s="2">
        <v>13</v>
      </c>
      <c r="B14" s="9" t="s">
        <v>50</v>
      </c>
      <c r="C14" s="9" t="s">
        <v>42</v>
      </c>
      <c r="D14" s="15">
        <v>1979</v>
      </c>
      <c r="E14" s="16" t="s">
        <v>20</v>
      </c>
      <c r="F14" s="17">
        <v>0.0009277777777777778</v>
      </c>
      <c r="G14" s="17">
        <v>0.0010844907407407407</v>
      </c>
      <c r="H14" s="18">
        <f t="shared" si="0"/>
        <v>1979.0020122685187</v>
      </c>
      <c r="I14" s="16">
        <v>8</v>
      </c>
    </row>
    <row r="15" spans="1:9" ht="12.75">
      <c r="A15" s="2">
        <v>26</v>
      </c>
      <c r="B15" s="9" t="s">
        <v>19</v>
      </c>
      <c r="C15" s="9" t="s">
        <v>11</v>
      </c>
      <c r="D15" s="15">
        <v>1990</v>
      </c>
      <c r="E15" s="19">
        <v>2</v>
      </c>
      <c r="F15" s="11">
        <v>0.0011052083333333333</v>
      </c>
      <c r="G15" s="11">
        <v>0.0010319444444444445</v>
      </c>
      <c r="H15" s="12">
        <f t="shared" si="0"/>
        <v>1992.0021371527778</v>
      </c>
      <c r="I15" s="15">
        <v>9</v>
      </c>
    </row>
    <row r="16" spans="1:9" ht="12.75">
      <c r="A16" s="2">
        <v>3</v>
      </c>
      <c r="B16" s="10" t="s">
        <v>41</v>
      </c>
      <c r="C16" s="10" t="s">
        <v>42</v>
      </c>
      <c r="D16" s="16">
        <v>1984</v>
      </c>
      <c r="E16" s="16" t="s">
        <v>22</v>
      </c>
      <c r="F16" s="17">
        <v>0.001150347222222222</v>
      </c>
      <c r="G16" s="17">
        <v>0.0009878472222222222</v>
      </c>
      <c r="H16" s="18">
        <f t="shared" si="0"/>
        <v>1984.0021381944443</v>
      </c>
      <c r="I16" s="16">
        <v>10</v>
      </c>
    </row>
    <row r="17" spans="1:9" ht="12.75">
      <c r="A17" s="2">
        <v>29</v>
      </c>
      <c r="B17" s="9" t="s">
        <v>64</v>
      </c>
      <c r="C17" s="9" t="s">
        <v>26</v>
      </c>
      <c r="D17" s="15">
        <v>1981</v>
      </c>
      <c r="E17" s="19" t="s">
        <v>12</v>
      </c>
      <c r="F17" s="11">
        <v>0.0011412037037037037</v>
      </c>
      <c r="G17" s="11">
        <v>0.0011488425925925926</v>
      </c>
      <c r="H17" s="12">
        <f t="shared" si="0"/>
        <v>1981.0022900462964</v>
      </c>
      <c r="I17" s="15">
        <v>11</v>
      </c>
    </row>
    <row r="18" spans="1:9" ht="12.75">
      <c r="A18" s="2">
        <v>25</v>
      </c>
      <c r="B18" s="9" t="s">
        <v>61</v>
      </c>
      <c r="C18" s="9" t="s">
        <v>37</v>
      </c>
      <c r="D18" s="15">
        <v>1992</v>
      </c>
      <c r="E18" s="19">
        <v>1</v>
      </c>
      <c r="F18" s="11">
        <v>0.0010520833333333335</v>
      </c>
      <c r="G18" s="11">
        <v>0.0012638888888888888</v>
      </c>
      <c r="H18" s="12">
        <f t="shared" si="0"/>
        <v>1993.0023159722223</v>
      </c>
      <c r="I18" s="15">
        <v>12</v>
      </c>
    </row>
    <row r="19" spans="1:9" ht="12.75">
      <c r="A19" s="14">
        <v>28</v>
      </c>
      <c r="B19" s="9" t="s">
        <v>63</v>
      </c>
      <c r="C19" s="9" t="s">
        <v>14</v>
      </c>
      <c r="D19" s="15">
        <v>1991</v>
      </c>
      <c r="E19" s="19">
        <v>2</v>
      </c>
      <c r="F19" s="11">
        <v>0.001117476851851852</v>
      </c>
      <c r="G19" s="11">
        <v>0.0012488425925925926</v>
      </c>
      <c r="H19" s="12">
        <f t="shared" si="0"/>
        <v>1993.0023663194445</v>
      </c>
      <c r="I19" s="15">
        <v>13</v>
      </c>
    </row>
    <row r="20" spans="1:9" ht="12.75">
      <c r="A20" s="2">
        <v>7</v>
      </c>
      <c r="B20" s="9" t="s">
        <v>46</v>
      </c>
      <c r="C20" s="9" t="s">
        <v>10</v>
      </c>
      <c r="D20" s="15">
        <v>1984</v>
      </c>
      <c r="E20" s="16" t="s">
        <v>20</v>
      </c>
      <c r="F20" s="17">
        <v>0.001318287037037037</v>
      </c>
      <c r="G20" s="17">
        <v>0.0011712962962962964</v>
      </c>
      <c r="H20" s="18">
        <f t="shared" si="0"/>
        <v>1984.0024895833333</v>
      </c>
      <c r="I20" s="16">
        <v>14</v>
      </c>
    </row>
    <row r="21" spans="1:9" ht="12.75">
      <c r="A21" s="2">
        <v>5</v>
      </c>
      <c r="B21" s="9" t="s">
        <v>17</v>
      </c>
      <c r="C21" s="9" t="s">
        <v>14</v>
      </c>
      <c r="D21" s="15">
        <v>1991</v>
      </c>
      <c r="E21" s="16">
        <v>2</v>
      </c>
      <c r="F21" s="17">
        <v>0.0013932870370370373</v>
      </c>
      <c r="G21" s="17">
        <v>0.0011365740740740741</v>
      </c>
      <c r="H21" s="18">
        <f t="shared" si="0"/>
        <v>1993.002529861111</v>
      </c>
      <c r="I21" s="16">
        <v>15</v>
      </c>
    </row>
    <row r="22" spans="1:9" ht="12.75">
      <c r="A22" s="14">
        <v>8</v>
      </c>
      <c r="B22" s="9" t="s">
        <v>30</v>
      </c>
      <c r="C22" s="9" t="s">
        <v>42</v>
      </c>
      <c r="D22" s="15">
        <v>1990</v>
      </c>
      <c r="E22" s="16" t="s">
        <v>20</v>
      </c>
      <c r="F22" s="17">
        <v>0.0012872685185185185</v>
      </c>
      <c r="G22" s="17">
        <v>0.0012951388888888889</v>
      </c>
      <c r="H22" s="18">
        <f t="shared" si="0"/>
        <v>1990.0025824074075</v>
      </c>
      <c r="I22" s="16">
        <v>16</v>
      </c>
    </row>
    <row r="23" spans="1:9" ht="12.75">
      <c r="A23" s="2">
        <v>15</v>
      </c>
      <c r="B23" s="9" t="s">
        <v>27</v>
      </c>
      <c r="C23" s="9" t="s">
        <v>28</v>
      </c>
      <c r="D23" s="15">
        <v>1990</v>
      </c>
      <c r="E23" s="19">
        <v>3</v>
      </c>
      <c r="F23" s="11">
        <v>0.0013541666666666667</v>
      </c>
      <c r="G23" s="11">
        <v>0.0012905092592592593</v>
      </c>
      <c r="H23" s="12">
        <f t="shared" si="0"/>
        <v>1993.002644675926</v>
      </c>
      <c r="I23" s="16">
        <v>17</v>
      </c>
    </row>
    <row r="24" spans="1:9" ht="12.75">
      <c r="A24" s="2">
        <v>19</v>
      </c>
      <c r="B24" s="9" t="s">
        <v>56</v>
      </c>
      <c r="C24" s="9" t="s">
        <v>42</v>
      </c>
      <c r="D24" s="15">
        <v>1978</v>
      </c>
      <c r="E24" s="19" t="s">
        <v>12</v>
      </c>
      <c r="F24" s="11">
        <v>0.0015034722222222222</v>
      </c>
      <c r="G24" s="11">
        <v>0.0011608796296296295</v>
      </c>
      <c r="H24" s="12">
        <f t="shared" si="0"/>
        <v>1978.0026643518518</v>
      </c>
      <c r="I24" s="16">
        <v>18</v>
      </c>
    </row>
    <row r="25" spans="1:9" ht="12.75">
      <c r="A25" s="2">
        <v>35</v>
      </c>
      <c r="B25" s="9" t="s">
        <v>18</v>
      </c>
      <c r="C25" s="9" t="s">
        <v>10</v>
      </c>
      <c r="D25" s="15">
        <v>1984</v>
      </c>
      <c r="E25" s="19" t="s">
        <v>20</v>
      </c>
      <c r="F25" s="11">
        <v>0.001400925925925926</v>
      </c>
      <c r="G25" s="11">
        <v>0.001320601851851852</v>
      </c>
      <c r="H25" s="12">
        <f t="shared" si="0"/>
        <v>1984.0027215277778</v>
      </c>
      <c r="I25" s="16">
        <v>19</v>
      </c>
    </row>
    <row r="26" spans="1:9" ht="12.75">
      <c r="A26" s="14">
        <v>36</v>
      </c>
      <c r="B26" s="9" t="s">
        <v>70</v>
      </c>
      <c r="C26" s="9" t="s">
        <v>67</v>
      </c>
      <c r="D26" s="15">
        <v>1999</v>
      </c>
      <c r="E26" s="19" t="s">
        <v>12</v>
      </c>
      <c r="F26" s="11">
        <v>0.0012569444444444444</v>
      </c>
      <c r="G26" s="11">
        <v>0.0014664351851851852</v>
      </c>
      <c r="H26" s="12">
        <f t="shared" si="0"/>
        <v>1999.0027233796297</v>
      </c>
      <c r="I26" s="16">
        <v>20</v>
      </c>
    </row>
    <row r="27" spans="1:9" ht="12.75">
      <c r="A27" s="2">
        <v>14</v>
      </c>
      <c r="B27" s="9" t="s">
        <v>51</v>
      </c>
      <c r="C27" s="9" t="s">
        <v>42</v>
      </c>
      <c r="D27" s="15">
        <v>1985</v>
      </c>
      <c r="E27" s="16">
        <v>1</v>
      </c>
      <c r="F27" s="17">
        <v>0.0015381944444444445</v>
      </c>
      <c r="G27" s="17">
        <v>0.0013391203703703705</v>
      </c>
      <c r="H27" s="18">
        <f t="shared" si="0"/>
        <v>1986.002877314815</v>
      </c>
      <c r="I27" s="16">
        <v>21</v>
      </c>
    </row>
    <row r="28" spans="1:9" ht="12.75">
      <c r="A28" s="2">
        <v>2</v>
      </c>
      <c r="B28" s="10" t="s">
        <v>23</v>
      </c>
      <c r="C28" s="10" t="s">
        <v>9</v>
      </c>
      <c r="D28" s="16">
        <v>1991</v>
      </c>
      <c r="E28" s="16">
        <v>1</v>
      </c>
      <c r="F28" s="17">
        <v>0.0016966435185185183</v>
      </c>
      <c r="G28" s="17">
        <v>0.0014400462962962963</v>
      </c>
      <c r="H28" s="18">
        <f t="shared" si="0"/>
        <v>1992.0031366898147</v>
      </c>
      <c r="I28" s="16">
        <v>22</v>
      </c>
    </row>
    <row r="29" spans="1:9" ht="12.75">
      <c r="A29" s="2">
        <v>1</v>
      </c>
      <c r="B29" s="10" t="s">
        <v>13</v>
      </c>
      <c r="C29" s="10" t="s">
        <v>14</v>
      </c>
      <c r="D29" s="16">
        <v>1988</v>
      </c>
      <c r="E29" s="16">
        <v>2</v>
      </c>
      <c r="F29" s="17">
        <v>0.001444560185185185</v>
      </c>
      <c r="G29" s="17">
        <v>0.0017053240740740742</v>
      </c>
      <c r="H29" s="18">
        <f t="shared" si="0"/>
        <v>1990.0031498842593</v>
      </c>
      <c r="I29" s="16">
        <v>23</v>
      </c>
    </row>
    <row r="30" spans="1:9" ht="12.75">
      <c r="A30" s="2">
        <v>9</v>
      </c>
      <c r="B30" s="9" t="s">
        <v>47</v>
      </c>
      <c r="C30" s="9" t="s">
        <v>31</v>
      </c>
      <c r="D30" s="15">
        <v>1982</v>
      </c>
      <c r="E30" s="16" t="s">
        <v>12</v>
      </c>
      <c r="F30" s="17">
        <v>0.0015289351851851853</v>
      </c>
      <c r="G30" s="17">
        <v>0.0016643518518518518</v>
      </c>
      <c r="H30" s="18">
        <f t="shared" si="0"/>
        <v>1982.003193287037</v>
      </c>
      <c r="I30" s="16">
        <v>24</v>
      </c>
    </row>
    <row r="31" spans="1:9" ht="12.75">
      <c r="A31" s="2">
        <v>39</v>
      </c>
      <c r="B31" s="9" t="s">
        <v>74</v>
      </c>
      <c r="C31" s="9" t="s">
        <v>26</v>
      </c>
      <c r="D31" s="15">
        <v>1974</v>
      </c>
      <c r="E31" s="19">
        <v>2</v>
      </c>
      <c r="F31" s="12">
        <v>0.0014108796296296298</v>
      </c>
      <c r="G31" s="12">
        <v>0.0019502314814814816</v>
      </c>
      <c r="H31" s="12">
        <f t="shared" si="0"/>
        <v>1976.0033611111112</v>
      </c>
      <c r="I31" s="20">
        <v>25</v>
      </c>
    </row>
    <row r="32" spans="1:9" ht="12.75">
      <c r="A32" s="2">
        <v>27</v>
      </c>
      <c r="B32" s="9" t="s">
        <v>62</v>
      </c>
      <c r="C32" s="9" t="s">
        <v>14</v>
      </c>
      <c r="D32" s="15">
        <v>1982</v>
      </c>
      <c r="E32" s="19">
        <v>3</v>
      </c>
      <c r="F32" s="11">
        <v>0.0018715277777777782</v>
      </c>
      <c r="G32" s="11">
        <v>0.001689814814814815</v>
      </c>
      <c r="H32" s="12">
        <f t="shared" si="0"/>
        <v>1985.0035613425925</v>
      </c>
      <c r="I32" s="16">
        <v>26</v>
      </c>
    </row>
    <row r="33" spans="1:9" ht="12.75">
      <c r="A33" s="2">
        <v>6</v>
      </c>
      <c r="B33" s="9" t="s">
        <v>45</v>
      </c>
      <c r="C33" s="9" t="s">
        <v>11</v>
      </c>
      <c r="D33" s="15">
        <v>1989</v>
      </c>
      <c r="E33" s="16" t="s">
        <v>20</v>
      </c>
      <c r="F33" s="17">
        <v>0.002084722222222222</v>
      </c>
      <c r="G33" s="17">
        <v>0.0014800925925925927</v>
      </c>
      <c r="H33" s="18">
        <f t="shared" si="0"/>
        <v>1989.0035648148148</v>
      </c>
      <c r="I33" s="16">
        <v>27</v>
      </c>
    </row>
    <row r="34" spans="1:9" ht="12.75">
      <c r="A34" s="2">
        <v>30</v>
      </c>
      <c r="B34" s="9" t="s">
        <v>65</v>
      </c>
      <c r="C34" s="9" t="s">
        <v>26</v>
      </c>
      <c r="D34" s="15">
        <v>1976</v>
      </c>
      <c r="E34" s="19" t="s">
        <v>20</v>
      </c>
      <c r="F34" s="11">
        <v>0.002010416666666667</v>
      </c>
      <c r="G34" s="11">
        <v>0.0020092592592592597</v>
      </c>
      <c r="H34" s="12">
        <f t="shared" si="0"/>
        <v>1976.004019675926</v>
      </c>
      <c r="I34" s="16">
        <v>28</v>
      </c>
    </row>
    <row r="35" spans="1:9" ht="12.75">
      <c r="A35" s="2">
        <v>18</v>
      </c>
      <c r="B35" s="9" t="s">
        <v>55</v>
      </c>
      <c r="C35" s="9" t="s">
        <v>26</v>
      </c>
      <c r="D35" s="15">
        <v>1975</v>
      </c>
      <c r="E35" s="19" t="s">
        <v>12</v>
      </c>
      <c r="F35" s="11">
        <v>0.002136574074074074</v>
      </c>
      <c r="G35" s="11">
        <v>0.001980324074074074</v>
      </c>
      <c r="H35" s="12">
        <f t="shared" si="0"/>
        <v>1975.0041168981481</v>
      </c>
      <c r="I35" s="16">
        <v>29</v>
      </c>
    </row>
    <row r="36" spans="1:9" ht="12.75">
      <c r="A36" s="2">
        <v>11</v>
      </c>
      <c r="B36" s="9" t="s">
        <v>24</v>
      </c>
      <c r="C36" s="9" t="s">
        <v>10</v>
      </c>
      <c r="D36" s="15">
        <v>1979</v>
      </c>
      <c r="E36" s="16">
        <v>2</v>
      </c>
      <c r="F36" s="17">
        <v>0.0024085648148148148</v>
      </c>
      <c r="G36" s="17">
        <v>0.0017627314814814814</v>
      </c>
      <c r="H36" s="18">
        <f t="shared" si="0"/>
        <v>1981.0041712962964</v>
      </c>
      <c r="I36" s="16">
        <v>30</v>
      </c>
    </row>
    <row r="37" spans="1:9" ht="12.75">
      <c r="A37" s="2">
        <v>23</v>
      </c>
      <c r="B37" s="9" t="s">
        <v>59</v>
      </c>
      <c r="C37" s="9" t="s">
        <v>58</v>
      </c>
      <c r="D37" s="15">
        <v>1997</v>
      </c>
      <c r="E37" s="19" t="s">
        <v>12</v>
      </c>
      <c r="F37" s="11">
        <v>0.0020671296296296297</v>
      </c>
      <c r="G37" s="11">
        <v>0.0021886574074074074</v>
      </c>
      <c r="H37" s="12">
        <f t="shared" si="0"/>
        <v>1997.0042557870372</v>
      </c>
      <c r="I37" s="16">
        <v>31</v>
      </c>
    </row>
    <row r="38" spans="1:9" ht="12.75">
      <c r="A38" s="14">
        <v>12</v>
      </c>
      <c r="B38" s="9" t="s">
        <v>49</v>
      </c>
      <c r="C38" s="9" t="s">
        <v>10</v>
      </c>
      <c r="D38" s="15">
        <v>1987</v>
      </c>
      <c r="E38" s="16">
        <v>3</v>
      </c>
      <c r="F38" s="17">
        <v>0.0025717592592592593</v>
      </c>
      <c r="G38" s="17">
        <v>0.001761574074074074</v>
      </c>
      <c r="H38" s="18">
        <f t="shared" si="0"/>
        <v>1990.0043333333335</v>
      </c>
      <c r="I38" s="16">
        <v>32</v>
      </c>
    </row>
    <row r="39" spans="1:9" ht="12.75">
      <c r="A39" s="2">
        <v>10</v>
      </c>
      <c r="B39" s="9" t="s">
        <v>48</v>
      </c>
      <c r="C39" s="9" t="s">
        <v>31</v>
      </c>
      <c r="D39" s="15">
        <v>1990</v>
      </c>
      <c r="E39" s="16" t="s">
        <v>12</v>
      </c>
      <c r="F39" s="17">
        <v>0.0024942129629629633</v>
      </c>
      <c r="G39" s="17">
        <v>0.0019618055555555556</v>
      </c>
      <c r="H39" s="18">
        <f t="shared" si="0"/>
        <v>1990.0044560185186</v>
      </c>
      <c r="I39" s="16">
        <v>33</v>
      </c>
    </row>
    <row r="40" spans="1:9" ht="12.75">
      <c r="A40" s="14">
        <v>20</v>
      </c>
      <c r="B40" s="9" t="s">
        <v>33</v>
      </c>
      <c r="C40" s="9" t="s">
        <v>54</v>
      </c>
      <c r="D40" s="15">
        <v>1988</v>
      </c>
      <c r="E40" s="19" t="s">
        <v>12</v>
      </c>
      <c r="F40" s="11">
        <v>0.0023113425925925927</v>
      </c>
      <c r="G40" s="11">
        <v>0.002384259259259259</v>
      </c>
      <c r="H40" s="12">
        <f t="shared" si="0"/>
        <v>1988.0046956018518</v>
      </c>
      <c r="I40" s="16">
        <v>34</v>
      </c>
    </row>
    <row r="41" spans="1:9" ht="12.75">
      <c r="A41" s="2">
        <v>22</v>
      </c>
      <c r="B41" s="9" t="s">
        <v>7</v>
      </c>
      <c r="C41" s="9" t="s">
        <v>58</v>
      </c>
      <c r="D41" s="15">
        <v>1988</v>
      </c>
      <c r="E41" s="19">
        <v>2</v>
      </c>
      <c r="F41" s="11">
        <v>0.0024368055555555553</v>
      </c>
      <c r="G41" s="11">
        <v>0.002523148148148148</v>
      </c>
      <c r="H41" s="12">
        <f t="shared" si="0"/>
        <v>1990.0049599537037</v>
      </c>
      <c r="I41" s="16">
        <v>35</v>
      </c>
    </row>
    <row r="42" spans="1:9" ht="12.75">
      <c r="A42" s="2">
        <v>31</v>
      </c>
      <c r="B42" s="9" t="s">
        <v>66</v>
      </c>
      <c r="C42" s="9" t="s">
        <v>67</v>
      </c>
      <c r="D42" s="15">
        <v>1999</v>
      </c>
      <c r="E42" s="19" t="s">
        <v>12</v>
      </c>
      <c r="F42" s="11">
        <v>0.003039351851851852</v>
      </c>
      <c r="G42" s="11">
        <v>0.0020092592592592597</v>
      </c>
      <c r="H42" s="12">
        <f t="shared" si="0"/>
        <v>1999.005048611111</v>
      </c>
      <c r="I42" s="16">
        <v>36</v>
      </c>
    </row>
    <row r="43" spans="1:9" ht="12.75">
      <c r="A43" s="2">
        <v>38</v>
      </c>
      <c r="B43" s="9" t="s">
        <v>73</v>
      </c>
      <c r="C43" s="9" t="s">
        <v>67</v>
      </c>
      <c r="D43" s="15">
        <v>2001</v>
      </c>
      <c r="E43" s="19" t="s">
        <v>12</v>
      </c>
      <c r="F43" s="11">
        <v>0.00783449074074074</v>
      </c>
      <c r="G43" s="11">
        <v>0.004179398148148148</v>
      </c>
      <c r="H43" s="11">
        <f t="shared" si="0"/>
        <v>2001.012013888889</v>
      </c>
      <c r="I43" s="20">
        <v>37</v>
      </c>
    </row>
    <row r="44" spans="1:9" ht="12.75">
      <c r="A44" s="2">
        <v>33</v>
      </c>
      <c r="B44" s="9" t="s">
        <v>68</v>
      </c>
      <c r="C44" s="9" t="s">
        <v>26</v>
      </c>
      <c r="D44" s="15">
        <v>1978</v>
      </c>
      <c r="E44" s="19" t="s">
        <v>12</v>
      </c>
      <c r="F44" s="11">
        <v>0.005405092592592592</v>
      </c>
      <c r="G44" s="11" t="s">
        <v>15</v>
      </c>
      <c r="H44" s="12"/>
      <c r="I44" s="10"/>
    </row>
    <row r="45" spans="1:9" ht="12.75">
      <c r="A45" s="14">
        <v>32</v>
      </c>
      <c r="B45" s="9" t="s">
        <v>25</v>
      </c>
      <c r="C45" s="9" t="s">
        <v>26</v>
      </c>
      <c r="D45" s="15">
        <v>1954</v>
      </c>
      <c r="E45" s="19" t="s">
        <v>22</v>
      </c>
      <c r="F45" s="11" t="s">
        <v>15</v>
      </c>
      <c r="G45" s="11"/>
      <c r="H45" s="12"/>
      <c r="I45" s="10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6" sqref="A6"/>
    </sheetView>
  </sheetViews>
  <sheetFormatPr defaultColWidth="9.00390625" defaultRowHeight="12.75"/>
  <cols>
    <col min="2" max="2" width="20.375" style="0" customWidth="1"/>
    <col min="3" max="3" width="12.875" style="0" customWidth="1"/>
    <col min="4" max="4" width="6.125" style="0" customWidth="1"/>
    <col min="5" max="5" width="7.75390625" style="0" bestFit="1" customWidth="1"/>
    <col min="6" max="7" width="8.875" style="0" bestFit="1" customWidth="1"/>
    <col min="8" max="8" width="7.125" style="0" bestFit="1" customWidth="1"/>
    <col min="9" max="9" width="10.875" style="0" bestFit="1" customWidth="1"/>
  </cols>
  <sheetData>
    <row r="1" spans="3:4" ht="12.75">
      <c r="C1" s="6"/>
      <c r="D1" s="5" t="s">
        <v>40</v>
      </c>
    </row>
    <row r="2" ht="12.75">
      <c r="D2" s="6" t="s">
        <v>39</v>
      </c>
    </row>
    <row r="3" ht="12.75">
      <c r="D3" s="6" t="s">
        <v>77</v>
      </c>
    </row>
    <row r="4" ht="12.75">
      <c r="D4" s="6" t="s">
        <v>76</v>
      </c>
    </row>
    <row r="5" ht="13.5" thickBot="1">
      <c r="D5" s="6"/>
    </row>
    <row r="6" spans="1:9" ht="13.5" thickBot="1">
      <c r="A6" s="49" t="s">
        <v>16</v>
      </c>
      <c r="B6" s="50" t="s">
        <v>0</v>
      </c>
      <c r="C6" s="50" t="s">
        <v>8</v>
      </c>
      <c r="D6" s="50" t="s">
        <v>1</v>
      </c>
      <c r="E6" s="50" t="s">
        <v>2</v>
      </c>
      <c r="F6" s="50" t="s">
        <v>3</v>
      </c>
      <c r="G6" s="50" t="s">
        <v>4</v>
      </c>
      <c r="H6" s="50" t="s">
        <v>5</v>
      </c>
      <c r="I6" s="54" t="s">
        <v>6</v>
      </c>
    </row>
    <row r="7" spans="1:9" ht="12.75">
      <c r="A7" s="35">
        <v>11</v>
      </c>
      <c r="B7" s="35" t="s">
        <v>87</v>
      </c>
      <c r="C7" s="36" t="s">
        <v>88</v>
      </c>
      <c r="D7" s="37">
        <v>1991</v>
      </c>
      <c r="E7" s="37" t="s">
        <v>12</v>
      </c>
      <c r="F7" s="38">
        <v>0.0013313657407407408</v>
      </c>
      <c r="G7" s="38">
        <v>0.001074074074074074</v>
      </c>
      <c r="H7" s="38">
        <f aca="true" t="shared" si="0" ref="H7:H17">SUM(F7,G7)</f>
        <v>0.002405439814814815</v>
      </c>
      <c r="I7" s="39">
        <v>1</v>
      </c>
    </row>
    <row r="8" spans="1:9" ht="12.75">
      <c r="A8" s="2">
        <v>8</v>
      </c>
      <c r="B8" s="2" t="s">
        <v>82</v>
      </c>
      <c r="C8" s="22" t="s">
        <v>86</v>
      </c>
      <c r="D8" s="23"/>
      <c r="E8" s="23" t="s">
        <v>22</v>
      </c>
      <c r="F8" s="24">
        <v>0.001292824074074074</v>
      </c>
      <c r="G8" s="24">
        <v>0.001341435185185185</v>
      </c>
      <c r="H8" s="24">
        <f t="shared" si="0"/>
        <v>0.002634259259259259</v>
      </c>
      <c r="I8" s="25">
        <v>2</v>
      </c>
    </row>
    <row r="9" spans="1:9" ht="12.75">
      <c r="A9" s="2">
        <v>7</v>
      </c>
      <c r="B9" s="2" t="s">
        <v>81</v>
      </c>
      <c r="C9" s="22" t="s">
        <v>26</v>
      </c>
      <c r="D9" s="23">
        <v>1981</v>
      </c>
      <c r="E9" s="23" t="s">
        <v>22</v>
      </c>
      <c r="F9" s="24">
        <v>0.001388888888888889</v>
      </c>
      <c r="G9" s="24">
        <v>0.0012893518518518519</v>
      </c>
      <c r="H9" s="24">
        <f t="shared" si="0"/>
        <v>0.0026782407407407406</v>
      </c>
      <c r="I9" s="25">
        <v>3</v>
      </c>
    </row>
    <row r="10" spans="1:9" ht="12.75">
      <c r="A10" s="10">
        <v>10</v>
      </c>
      <c r="B10" s="10" t="s">
        <v>85</v>
      </c>
      <c r="C10" s="10" t="s">
        <v>86</v>
      </c>
      <c r="D10" s="16"/>
      <c r="E10" s="16" t="s">
        <v>20</v>
      </c>
      <c r="F10" s="18">
        <v>0.001517361111111111</v>
      </c>
      <c r="G10" s="18">
        <v>0.0018090277777777777</v>
      </c>
      <c r="H10" s="18">
        <f t="shared" si="0"/>
        <v>0.0033263888888888887</v>
      </c>
      <c r="I10" s="26">
        <v>4</v>
      </c>
    </row>
    <row r="11" spans="1:9" ht="12.75">
      <c r="A11" s="10">
        <v>6</v>
      </c>
      <c r="B11" s="10" t="s">
        <v>80</v>
      </c>
      <c r="C11" s="10" t="s">
        <v>42</v>
      </c>
      <c r="D11" s="16">
        <v>1970</v>
      </c>
      <c r="E11" s="16" t="s">
        <v>22</v>
      </c>
      <c r="F11" s="18">
        <v>0.0016642361111111111</v>
      </c>
      <c r="G11" s="18">
        <v>0.0017280092592592592</v>
      </c>
      <c r="H11" s="18">
        <f t="shared" si="0"/>
        <v>0.00339224537037037</v>
      </c>
      <c r="I11" s="26">
        <v>5</v>
      </c>
    </row>
    <row r="12" spans="1:9" ht="12.75">
      <c r="A12" s="10">
        <v>4</v>
      </c>
      <c r="B12" s="10" t="s">
        <v>78</v>
      </c>
      <c r="C12" s="10" t="s">
        <v>14</v>
      </c>
      <c r="D12" s="16">
        <v>1989</v>
      </c>
      <c r="E12" s="16">
        <v>2</v>
      </c>
      <c r="F12" s="18">
        <v>0.002349537037037037</v>
      </c>
      <c r="G12" s="18">
        <v>0.0026192129629629625</v>
      </c>
      <c r="H12" s="18">
        <f t="shared" si="0"/>
        <v>0.004968749999999999</v>
      </c>
      <c r="I12" s="26">
        <v>6</v>
      </c>
    </row>
    <row r="13" spans="1:9" ht="12.75">
      <c r="A13" s="10">
        <v>12</v>
      </c>
      <c r="B13" s="10" t="s">
        <v>89</v>
      </c>
      <c r="C13" s="10" t="s">
        <v>90</v>
      </c>
      <c r="D13" s="16">
        <v>1980</v>
      </c>
      <c r="E13" s="16">
        <v>3</v>
      </c>
      <c r="F13" s="18">
        <v>0.002648148148148148</v>
      </c>
      <c r="G13" s="18">
        <v>0.002358796296296296</v>
      </c>
      <c r="H13" s="18">
        <f t="shared" si="0"/>
        <v>0.005006944444444444</v>
      </c>
      <c r="I13" s="26">
        <v>7</v>
      </c>
    </row>
    <row r="14" spans="1:9" ht="12.75">
      <c r="A14" s="10">
        <v>5</v>
      </c>
      <c r="B14" s="10" t="s">
        <v>79</v>
      </c>
      <c r="C14" s="10" t="s">
        <v>14</v>
      </c>
      <c r="D14" s="16">
        <v>1987</v>
      </c>
      <c r="E14" s="16">
        <v>3</v>
      </c>
      <c r="F14" s="18">
        <v>0.0026354166666666665</v>
      </c>
      <c r="G14" s="18">
        <v>0.0023983796296296296</v>
      </c>
      <c r="H14" s="18">
        <f t="shared" si="0"/>
        <v>0.005033796296296297</v>
      </c>
      <c r="I14" s="26">
        <v>8</v>
      </c>
    </row>
    <row r="15" spans="1:9" ht="12.75">
      <c r="A15" s="10">
        <v>3</v>
      </c>
      <c r="B15" s="10" t="s">
        <v>36</v>
      </c>
      <c r="C15" s="10" t="s">
        <v>37</v>
      </c>
      <c r="D15" s="16">
        <v>1999</v>
      </c>
      <c r="E15" s="16">
        <v>1</v>
      </c>
      <c r="F15" s="18">
        <v>0.002793981481481482</v>
      </c>
      <c r="G15" s="18">
        <v>0.0026192129629629625</v>
      </c>
      <c r="H15" s="18">
        <f t="shared" si="0"/>
        <v>0.005413194444444444</v>
      </c>
      <c r="I15" s="26">
        <v>9</v>
      </c>
    </row>
    <row r="16" spans="1:9" ht="12.75">
      <c r="A16" s="10">
        <v>1</v>
      </c>
      <c r="B16" s="10" t="s">
        <v>34</v>
      </c>
      <c r="C16" s="10" t="s">
        <v>9</v>
      </c>
      <c r="D16" s="16">
        <v>1994</v>
      </c>
      <c r="E16" s="16">
        <v>3</v>
      </c>
      <c r="F16" s="18">
        <v>0.003166666666666667</v>
      </c>
      <c r="G16" s="18">
        <v>0.003074074074074074</v>
      </c>
      <c r="H16" s="18">
        <f t="shared" si="0"/>
        <v>0.006240740740740741</v>
      </c>
      <c r="I16" s="26">
        <v>10</v>
      </c>
    </row>
    <row r="17" spans="1:9" ht="12.75">
      <c r="A17" s="10">
        <v>9</v>
      </c>
      <c r="B17" s="10" t="s">
        <v>83</v>
      </c>
      <c r="C17" s="10" t="s">
        <v>84</v>
      </c>
      <c r="D17" s="16">
        <v>2003</v>
      </c>
      <c r="E17" s="16" t="s">
        <v>12</v>
      </c>
      <c r="F17" s="18">
        <v>0.0040729166666666665</v>
      </c>
      <c r="G17" s="18">
        <v>0.0049375</v>
      </c>
      <c r="H17" s="18">
        <f t="shared" si="0"/>
        <v>0.009010416666666667</v>
      </c>
      <c r="I17" s="26">
        <v>11</v>
      </c>
    </row>
    <row r="18" spans="1:9" ht="12.75">
      <c r="A18" s="10">
        <v>2</v>
      </c>
      <c r="B18" s="10" t="s">
        <v>35</v>
      </c>
      <c r="C18" s="10" t="s">
        <v>10</v>
      </c>
      <c r="D18" s="16">
        <v>1993</v>
      </c>
      <c r="E18" s="16" t="s">
        <v>38</v>
      </c>
      <c r="F18" s="18" t="s">
        <v>91</v>
      </c>
      <c r="G18" s="18">
        <v>0.003944444444444444</v>
      </c>
      <c r="H18" s="18"/>
      <c r="I18" s="26">
        <v>12</v>
      </c>
    </row>
    <row r="19" ht="12.75">
      <c r="I19" s="4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4">
      <selection activeCell="A6" sqref="A6"/>
    </sheetView>
  </sheetViews>
  <sheetFormatPr defaultColWidth="9.00390625" defaultRowHeight="12.75"/>
  <cols>
    <col min="2" max="2" width="21.375" style="0" customWidth="1"/>
    <col min="3" max="3" width="16.75390625" style="0" bestFit="1" customWidth="1"/>
    <col min="4" max="4" width="6.25390625" style="0" bestFit="1" customWidth="1"/>
    <col min="6" max="6" width="8.125" style="0" bestFit="1" customWidth="1"/>
    <col min="7" max="7" width="10.875" style="0" bestFit="1" customWidth="1"/>
  </cols>
  <sheetData>
    <row r="1" spans="3:4" ht="12.75">
      <c r="C1" s="6"/>
      <c r="D1" s="5" t="s">
        <v>40</v>
      </c>
    </row>
    <row r="2" ht="12.75">
      <c r="D2" s="6" t="s">
        <v>39</v>
      </c>
    </row>
    <row r="3" ht="12.75">
      <c r="D3" s="6" t="s">
        <v>92</v>
      </c>
    </row>
    <row r="4" ht="12.75">
      <c r="D4" s="6" t="s">
        <v>76</v>
      </c>
    </row>
    <row r="5" ht="13.5" thickBot="1">
      <c r="E5" s="6"/>
    </row>
    <row r="6" spans="1:7" ht="13.5" thickBot="1">
      <c r="A6" s="49" t="s">
        <v>16</v>
      </c>
      <c r="B6" s="50" t="s">
        <v>0</v>
      </c>
      <c r="C6" s="50" t="s">
        <v>8</v>
      </c>
      <c r="D6" s="50" t="s">
        <v>1</v>
      </c>
      <c r="E6" s="50" t="s">
        <v>2</v>
      </c>
      <c r="F6" s="50" t="s">
        <v>93</v>
      </c>
      <c r="G6" s="54" t="s">
        <v>6</v>
      </c>
    </row>
    <row r="7" spans="1:7" ht="12.75">
      <c r="A7" s="43">
        <v>4</v>
      </c>
      <c r="B7" s="44" t="s">
        <v>43</v>
      </c>
      <c r="C7" s="44" t="s">
        <v>44</v>
      </c>
      <c r="D7" s="45">
        <v>1987</v>
      </c>
      <c r="E7" s="46" t="s">
        <v>22</v>
      </c>
      <c r="F7" s="55">
        <v>0.05902777777777778</v>
      </c>
      <c r="G7" s="56">
        <v>1</v>
      </c>
    </row>
    <row r="8" spans="1:7" ht="12.75">
      <c r="A8" s="14">
        <v>16</v>
      </c>
      <c r="B8" s="9" t="s">
        <v>53</v>
      </c>
      <c r="C8" s="9" t="s">
        <v>54</v>
      </c>
      <c r="D8" s="15">
        <v>1988</v>
      </c>
      <c r="E8" s="19" t="s">
        <v>20</v>
      </c>
      <c r="F8" s="27">
        <v>0.061111111111111116</v>
      </c>
      <c r="G8" s="19">
        <v>2</v>
      </c>
    </row>
    <row r="9" spans="1:7" ht="12.75">
      <c r="A9" s="14">
        <v>12</v>
      </c>
      <c r="B9" s="9" t="s">
        <v>50</v>
      </c>
      <c r="C9" s="9" t="s">
        <v>42</v>
      </c>
      <c r="D9" s="15">
        <v>1979</v>
      </c>
      <c r="E9" s="16" t="s">
        <v>20</v>
      </c>
      <c r="F9" s="27">
        <v>0.0763888888888889</v>
      </c>
      <c r="G9" s="19">
        <v>3</v>
      </c>
    </row>
    <row r="10" spans="1:7" ht="12.75">
      <c r="A10" s="2">
        <v>3</v>
      </c>
      <c r="B10" s="10" t="s">
        <v>41</v>
      </c>
      <c r="C10" s="10" t="s">
        <v>42</v>
      </c>
      <c r="D10" s="16">
        <v>1984</v>
      </c>
      <c r="E10" s="16" t="s">
        <v>22</v>
      </c>
      <c r="F10" s="27">
        <v>0.07916666666666666</v>
      </c>
      <c r="G10" s="19">
        <v>4</v>
      </c>
    </row>
    <row r="11" spans="1:7" ht="12.75">
      <c r="A11" s="2">
        <v>33</v>
      </c>
      <c r="B11" s="9" t="s">
        <v>32</v>
      </c>
      <c r="C11" s="9" t="s">
        <v>69</v>
      </c>
      <c r="D11" s="15">
        <v>1963</v>
      </c>
      <c r="E11" s="19" t="s">
        <v>12</v>
      </c>
      <c r="F11" s="27">
        <v>0.07916666666666666</v>
      </c>
      <c r="G11" s="19">
        <v>5</v>
      </c>
    </row>
    <row r="12" spans="1:7" ht="12.75">
      <c r="A12" s="2">
        <v>6</v>
      </c>
      <c r="B12" s="9" t="s">
        <v>46</v>
      </c>
      <c r="C12" s="9" t="s">
        <v>10</v>
      </c>
      <c r="D12" s="15">
        <v>1984</v>
      </c>
      <c r="E12" s="16" t="s">
        <v>20</v>
      </c>
      <c r="F12" s="27">
        <v>0.09861111111111111</v>
      </c>
      <c r="G12" s="19">
        <v>6</v>
      </c>
    </row>
    <row r="13" spans="1:7" ht="12.75">
      <c r="A13" s="2">
        <v>27</v>
      </c>
      <c r="B13" s="9" t="s">
        <v>63</v>
      </c>
      <c r="C13" s="9" t="s">
        <v>14</v>
      </c>
      <c r="D13" s="15">
        <v>1991</v>
      </c>
      <c r="E13" s="19">
        <v>2</v>
      </c>
      <c r="F13" s="27">
        <v>0.1</v>
      </c>
      <c r="G13" s="19">
        <v>7</v>
      </c>
    </row>
    <row r="14" spans="1:7" ht="12.75">
      <c r="A14" s="2">
        <v>35</v>
      </c>
      <c r="B14" s="9" t="s">
        <v>71</v>
      </c>
      <c r="C14" s="9" t="s">
        <v>72</v>
      </c>
      <c r="D14" s="15">
        <v>1985</v>
      </c>
      <c r="E14" s="19" t="s">
        <v>12</v>
      </c>
      <c r="F14" s="27">
        <v>0.10416666666666667</v>
      </c>
      <c r="G14" s="19">
        <v>8</v>
      </c>
    </row>
    <row r="15" spans="1:7" ht="12.75">
      <c r="A15" s="2">
        <v>15</v>
      </c>
      <c r="B15" s="9" t="s">
        <v>52</v>
      </c>
      <c r="C15" s="9" t="s">
        <v>42</v>
      </c>
      <c r="D15" s="15">
        <v>1986</v>
      </c>
      <c r="E15" s="19" t="s">
        <v>22</v>
      </c>
      <c r="F15" s="27">
        <v>0.10486111111111111</v>
      </c>
      <c r="G15" s="19">
        <v>9</v>
      </c>
    </row>
    <row r="16" spans="1:7" ht="12.75">
      <c r="A16" s="2">
        <v>23</v>
      </c>
      <c r="B16" s="9" t="s">
        <v>29</v>
      </c>
      <c r="C16" s="9" t="s">
        <v>60</v>
      </c>
      <c r="D16" s="15">
        <v>1990</v>
      </c>
      <c r="E16" s="19" t="s">
        <v>22</v>
      </c>
      <c r="F16" s="27">
        <v>0.10555555555555556</v>
      </c>
      <c r="G16" s="19">
        <v>10</v>
      </c>
    </row>
    <row r="17" spans="1:7" ht="12.75">
      <c r="A17" s="2">
        <v>31</v>
      </c>
      <c r="B17" s="9" t="s">
        <v>25</v>
      </c>
      <c r="C17" s="9" t="s">
        <v>26</v>
      </c>
      <c r="D17" s="15">
        <v>1954</v>
      </c>
      <c r="E17" s="19" t="s">
        <v>22</v>
      </c>
      <c r="F17" s="27">
        <v>0.10833333333333334</v>
      </c>
      <c r="G17" s="19">
        <v>11</v>
      </c>
    </row>
    <row r="18" spans="1:7" ht="12.75">
      <c r="A18" s="2">
        <v>5</v>
      </c>
      <c r="B18" s="9" t="s">
        <v>17</v>
      </c>
      <c r="C18" s="9" t="s">
        <v>14</v>
      </c>
      <c r="D18" s="15">
        <v>1991</v>
      </c>
      <c r="E18" s="16">
        <v>2</v>
      </c>
      <c r="F18" s="27">
        <v>0.10902777777777778</v>
      </c>
      <c r="G18" s="19">
        <v>12</v>
      </c>
    </row>
    <row r="19" spans="1:7" ht="12.75">
      <c r="A19" s="14">
        <v>28</v>
      </c>
      <c r="B19" s="9" t="s">
        <v>64</v>
      </c>
      <c r="C19" s="9" t="s">
        <v>26</v>
      </c>
      <c r="D19" s="15">
        <v>1981</v>
      </c>
      <c r="E19" s="19" t="s">
        <v>12</v>
      </c>
      <c r="F19" s="27">
        <v>0.10972222222222222</v>
      </c>
      <c r="G19" s="19">
        <v>13</v>
      </c>
    </row>
    <row r="20" spans="1:7" ht="12.75">
      <c r="A20" s="2">
        <v>2</v>
      </c>
      <c r="B20" s="10" t="s">
        <v>23</v>
      </c>
      <c r="C20" s="10" t="s">
        <v>9</v>
      </c>
      <c r="D20" s="16">
        <v>1991</v>
      </c>
      <c r="E20" s="16">
        <v>1</v>
      </c>
      <c r="F20" s="27">
        <v>0.11805555555555557</v>
      </c>
      <c r="G20" s="19">
        <v>14</v>
      </c>
    </row>
    <row r="21" spans="1:7" ht="12.75">
      <c r="A21" s="2">
        <v>7</v>
      </c>
      <c r="B21" s="9" t="s">
        <v>30</v>
      </c>
      <c r="C21" s="9" t="s">
        <v>42</v>
      </c>
      <c r="D21" s="15">
        <v>1990</v>
      </c>
      <c r="E21" s="16" t="s">
        <v>20</v>
      </c>
      <c r="F21" s="27">
        <v>0.12291666666666667</v>
      </c>
      <c r="G21" s="19">
        <v>15</v>
      </c>
    </row>
    <row r="22" spans="1:7" ht="12.75">
      <c r="A22" s="2">
        <v>14</v>
      </c>
      <c r="B22" s="9" t="s">
        <v>27</v>
      </c>
      <c r="C22" s="9" t="s">
        <v>28</v>
      </c>
      <c r="D22" s="15">
        <v>1990</v>
      </c>
      <c r="E22" s="19">
        <v>3</v>
      </c>
      <c r="F22" s="27">
        <v>0.1451388888888889</v>
      </c>
      <c r="G22" s="19">
        <v>16</v>
      </c>
    </row>
    <row r="23" spans="1:7" ht="12.75">
      <c r="A23" s="2">
        <v>25</v>
      </c>
      <c r="B23" s="9" t="s">
        <v>19</v>
      </c>
      <c r="C23" s="9" t="s">
        <v>11</v>
      </c>
      <c r="D23" s="15">
        <v>1990</v>
      </c>
      <c r="E23" s="19">
        <v>2</v>
      </c>
      <c r="F23" s="27">
        <v>0.1451388888888889</v>
      </c>
      <c r="G23" s="19">
        <v>17</v>
      </c>
    </row>
    <row r="24" spans="1:7" ht="12.75">
      <c r="A24" s="2">
        <v>34</v>
      </c>
      <c r="B24" s="9" t="s">
        <v>70</v>
      </c>
      <c r="C24" s="9" t="s">
        <v>67</v>
      </c>
      <c r="D24" s="15">
        <v>1999</v>
      </c>
      <c r="E24" s="19" t="s">
        <v>12</v>
      </c>
      <c r="F24" s="27">
        <v>0.15069444444444444</v>
      </c>
      <c r="G24" s="19">
        <v>18</v>
      </c>
    </row>
    <row r="25" spans="1:7" ht="12.75">
      <c r="A25" s="14">
        <v>8</v>
      </c>
      <c r="B25" s="9" t="s">
        <v>47</v>
      </c>
      <c r="C25" s="9" t="s">
        <v>31</v>
      </c>
      <c r="D25" s="15">
        <v>1982</v>
      </c>
      <c r="E25" s="16" t="s">
        <v>12</v>
      </c>
      <c r="F25" s="27">
        <v>0.15208333333333332</v>
      </c>
      <c r="G25" s="19">
        <v>19</v>
      </c>
    </row>
    <row r="26" spans="1:7" ht="12.75">
      <c r="A26" s="2">
        <v>13</v>
      </c>
      <c r="B26" s="9" t="s">
        <v>51</v>
      </c>
      <c r="C26" s="9" t="s">
        <v>42</v>
      </c>
      <c r="D26" s="15">
        <v>1985</v>
      </c>
      <c r="E26" s="16">
        <v>1</v>
      </c>
      <c r="F26" s="27">
        <v>0.15347222222222223</v>
      </c>
      <c r="G26" s="19">
        <v>20</v>
      </c>
    </row>
    <row r="27" spans="1:7" ht="12.75">
      <c r="A27" s="2">
        <v>26</v>
      </c>
      <c r="B27" s="9" t="s">
        <v>62</v>
      </c>
      <c r="C27" s="9" t="s">
        <v>14</v>
      </c>
      <c r="D27" s="15">
        <v>1982</v>
      </c>
      <c r="E27" s="19">
        <v>3</v>
      </c>
      <c r="F27" s="27">
        <v>0.15625</v>
      </c>
      <c r="G27" s="19">
        <v>21</v>
      </c>
    </row>
    <row r="28" spans="1:7" ht="12.75">
      <c r="A28" s="14">
        <v>24</v>
      </c>
      <c r="B28" s="9" t="s">
        <v>61</v>
      </c>
      <c r="C28" s="9" t="s">
        <v>37</v>
      </c>
      <c r="D28" s="15">
        <v>1992</v>
      </c>
      <c r="E28" s="19">
        <v>1</v>
      </c>
      <c r="F28" s="27">
        <v>0.17361111111111113</v>
      </c>
      <c r="G28" s="19">
        <v>22</v>
      </c>
    </row>
    <row r="29" spans="1:7" ht="12.75">
      <c r="A29" s="14">
        <v>20</v>
      </c>
      <c r="B29" s="9" t="s">
        <v>21</v>
      </c>
      <c r="C29" s="9" t="s">
        <v>57</v>
      </c>
      <c r="D29" s="15">
        <v>1981</v>
      </c>
      <c r="E29" s="19" t="s">
        <v>22</v>
      </c>
      <c r="F29" s="27">
        <v>0.19305555555555554</v>
      </c>
      <c r="G29" s="19">
        <v>23</v>
      </c>
    </row>
    <row r="30" spans="1:7" ht="12.75">
      <c r="A30" s="2">
        <v>37</v>
      </c>
      <c r="B30" s="9" t="s">
        <v>94</v>
      </c>
      <c r="C30" s="9" t="s">
        <v>26</v>
      </c>
      <c r="D30" s="19">
        <v>1984</v>
      </c>
      <c r="E30" s="19" t="s">
        <v>12</v>
      </c>
      <c r="F30" s="27">
        <v>0.19375</v>
      </c>
      <c r="G30" s="19">
        <v>24</v>
      </c>
    </row>
    <row r="31" spans="1:7" ht="12.75">
      <c r="A31" s="2">
        <v>22</v>
      </c>
      <c r="B31" s="9" t="s">
        <v>59</v>
      </c>
      <c r="C31" s="9" t="s">
        <v>58</v>
      </c>
      <c r="D31" s="15">
        <v>1997</v>
      </c>
      <c r="E31" s="19" t="s">
        <v>12</v>
      </c>
      <c r="F31" s="27">
        <v>0.22708333333333333</v>
      </c>
      <c r="G31" s="19">
        <v>25</v>
      </c>
    </row>
    <row r="32" spans="1:7" ht="12.75">
      <c r="A32" s="2">
        <v>11</v>
      </c>
      <c r="B32" s="9" t="s">
        <v>49</v>
      </c>
      <c r="C32" s="9" t="s">
        <v>10</v>
      </c>
      <c r="D32" s="15">
        <v>1987</v>
      </c>
      <c r="E32" s="16">
        <v>3</v>
      </c>
      <c r="F32" s="27">
        <v>0.2333333333333333</v>
      </c>
      <c r="G32" s="19">
        <v>26</v>
      </c>
    </row>
    <row r="33" spans="1:7" ht="12.75">
      <c r="A33" s="2">
        <v>29</v>
      </c>
      <c r="B33" s="9" t="s">
        <v>65</v>
      </c>
      <c r="C33" s="9" t="s">
        <v>26</v>
      </c>
      <c r="D33" s="15">
        <v>1976</v>
      </c>
      <c r="E33" s="19" t="s">
        <v>20</v>
      </c>
      <c r="F33" s="27">
        <v>0.24097222222222223</v>
      </c>
      <c r="G33" s="19">
        <v>27</v>
      </c>
    </row>
    <row r="34" spans="1:7" ht="12.75">
      <c r="A34" s="2">
        <v>9</v>
      </c>
      <c r="B34" s="9" t="s">
        <v>48</v>
      </c>
      <c r="C34" s="9" t="s">
        <v>31</v>
      </c>
      <c r="D34" s="15">
        <v>1990</v>
      </c>
      <c r="E34" s="16" t="s">
        <v>12</v>
      </c>
      <c r="F34" s="27">
        <v>0.24583333333333335</v>
      </c>
      <c r="G34" s="19">
        <v>28</v>
      </c>
    </row>
    <row r="35" spans="1:7" ht="12.75">
      <c r="A35" s="2">
        <v>18</v>
      </c>
      <c r="B35" s="9" t="s">
        <v>56</v>
      </c>
      <c r="C35" s="9" t="s">
        <v>42</v>
      </c>
      <c r="D35" s="15">
        <v>1978</v>
      </c>
      <c r="E35" s="19" t="s">
        <v>12</v>
      </c>
      <c r="F35" s="27">
        <v>0.25833333333333336</v>
      </c>
      <c r="G35" s="19">
        <v>29</v>
      </c>
    </row>
    <row r="36" spans="1:7" ht="12.75">
      <c r="A36" s="2">
        <v>30</v>
      </c>
      <c r="B36" s="9" t="s">
        <v>66</v>
      </c>
      <c r="C36" s="9" t="s">
        <v>67</v>
      </c>
      <c r="D36" s="15">
        <v>1999</v>
      </c>
      <c r="E36" s="19" t="s">
        <v>12</v>
      </c>
      <c r="F36" s="27">
        <v>0.2604166666666667</v>
      </c>
      <c r="G36" s="19">
        <v>30</v>
      </c>
    </row>
    <row r="37" spans="1:7" ht="12.75">
      <c r="A37" s="2">
        <v>19</v>
      </c>
      <c r="B37" s="9" t="s">
        <v>33</v>
      </c>
      <c r="C37" s="9" t="s">
        <v>54</v>
      </c>
      <c r="D37" s="15">
        <v>1988</v>
      </c>
      <c r="E37" s="19" t="s">
        <v>12</v>
      </c>
      <c r="F37" s="27">
        <v>0.26666666666666666</v>
      </c>
      <c r="G37" s="19">
        <v>31</v>
      </c>
    </row>
    <row r="38" spans="1:7" ht="12.75">
      <c r="A38" s="2">
        <v>17</v>
      </c>
      <c r="B38" s="9" t="s">
        <v>55</v>
      </c>
      <c r="C38" s="9" t="s">
        <v>26</v>
      </c>
      <c r="D38" s="15">
        <v>1975</v>
      </c>
      <c r="E38" s="19" t="s">
        <v>12</v>
      </c>
      <c r="F38" s="27">
        <v>0.2777777777777778</v>
      </c>
      <c r="G38" s="19">
        <v>32</v>
      </c>
    </row>
    <row r="39" spans="1:7" ht="12.75">
      <c r="A39" s="2">
        <v>10</v>
      </c>
      <c r="B39" s="9" t="s">
        <v>24</v>
      </c>
      <c r="C39" s="9" t="s">
        <v>10</v>
      </c>
      <c r="D39" s="15">
        <v>1979</v>
      </c>
      <c r="E39" s="16">
        <v>2</v>
      </c>
      <c r="F39" s="27">
        <v>0.2986111111111111</v>
      </c>
      <c r="G39" s="19">
        <v>33</v>
      </c>
    </row>
    <row r="40" spans="1:7" ht="12.75">
      <c r="A40" s="14">
        <v>36</v>
      </c>
      <c r="B40" s="9" t="s">
        <v>73</v>
      </c>
      <c r="C40" s="9" t="s">
        <v>67</v>
      </c>
      <c r="D40" s="15">
        <v>2001</v>
      </c>
      <c r="E40" s="19" t="s">
        <v>12</v>
      </c>
      <c r="F40" s="27">
        <v>0.37152777777777773</v>
      </c>
      <c r="G40" s="19">
        <v>34</v>
      </c>
    </row>
    <row r="41" spans="1:7" ht="12.75">
      <c r="A41" s="2">
        <v>21</v>
      </c>
      <c r="B41" s="9" t="s">
        <v>7</v>
      </c>
      <c r="C41" s="9" t="s">
        <v>58</v>
      </c>
      <c r="D41" s="15">
        <v>1988</v>
      </c>
      <c r="E41" s="19">
        <v>2</v>
      </c>
      <c r="F41" s="27">
        <v>0.4263888888888889</v>
      </c>
      <c r="G41" s="19">
        <v>35</v>
      </c>
    </row>
    <row r="42" spans="1:7" ht="12.75">
      <c r="A42" s="14">
        <v>32</v>
      </c>
      <c r="B42" s="9" t="s">
        <v>68</v>
      </c>
      <c r="C42" s="9" t="s">
        <v>26</v>
      </c>
      <c r="D42" s="15">
        <v>1978</v>
      </c>
      <c r="E42" s="19" t="s">
        <v>12</v>
      </c>
      <c r="F42" s="27" t="s">
        <v>15</v>
      </c>
      <c r="G42" s="19">
        <v>36</v>
      </c>
    </row>
    <row r="43" spans="1:6" ht="12.75">
      <c r="A43" s="3"/>
      <c r="B43" s="7"/>
      <c r="C43" s="7"/>
      <c r="D43" s="7"/>
      <c r="E43" s="8"/>
      <c r="F43" s="1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6" sqref="A6"/>
    </sheetView>
  </sheetViews>
  <sheetFormatPr defaultColWidth="9.00390625" defaultRowHeight="12.75"/>
  <cols>
    <col min="2" max="2" width="19.375" style="0" bestFit="1" customWidth="1"/>
    <col min="3" max="3" width="11.875" style="0" bestFit="1" customWidth="1"/>
    <col min="4" max="4" width="6.00390625" style="0" customWidth="1"/>
    <col min="5" max="5" width="7.75390625" style="0" bestFit="1" customWidth="1"/>
    <col min="6" max="6" width="8.125" style="0" bestFit="1" customWidth="1"/>
    <col min="7" max="7" width="10.875" style="0" bestFit="1" customWidth="1"/>
  </cols>
  <sheetData>
    <row r="1" spans="3:4" ht="12.75">
      <c r="C1" s="6"/>
      <c r="D1" s="5" t="s">
        <v>40</v>
      </c>
    </row>
    <row r="2" ht="12.75">
      <c r="D2" s="6" t="s">
        <v>39</v>
      </c>
    </row>
    <row r="3" ht="12.75">
      <c r="D3" s="6" t="s">
        <v>77</v>
      </c>
    </row>
    <row r="4" ht="12.75">
      <c r="D4" s="6" t="s">
        <v>76</v>
      </c>
    </row>
    <row r="5" ht="13.5" thickBot="1">
      <c r="D5" s="6"/>
    </row>
    <row r="6" spans="1:7" ht="13.5" thickBot="1">
      <c r="A6" s="49" t="s">
        <v>16</v>
      </c>
      <c r="B6" s="50" t="s">
        <v>0</v>
      </c>
      <c r="C6" s="50" t="s">
        <v>8</v>
      </c>
      <c r="D6" s="50" t="s">
        <v>1</v>
      </c>
      <c r="E6" s="50" t="s">
        <v>2</v>
      </c>
      <c r="F6" s="51" t="s">
        <v>93</v>
      </c>
      <c r="G6" s="54" t="s">
        <v>6</v>
      </c>
    </row>
    <row r="7" spans="1:7" ht="12.75">
      <c r="A7" s="35">
        <v>7</v>
      </c>
      <c r="B7" s="35" t="s">
        <v>81</v>
      </c>
      <c r="C7" s="36" t="s">
        <v>26</v>
      </c>
      <c r="D7" s="37">
        <v>1981</v>
      </c>
      <c r="E7" s="37" t="s">
        <v>22</v>
      </c>
      <c r="F7" s="57">
        <v>0.10416666666666667</v>
      </c>
      <c r="G7" s="39">
        <v>1</v>
      </c>
    </row>
    <row r="8" spans="1:7" ht="12.75">
      <c r="A8" s="2">
        <v>9</v>
      </c>
      <c r="B8" s="2" t="s">
        <v>85</v>
      </c>
      <c r="C8" s="22" t="s">
        <v>86</v>
      </c>
      <c r="D8" s="23"/>
      <c r="E8" s="23" t="s">
        <v>20</v>
      </c>
      <c r="F8" s="29">
        <v>0.13402777777777777</v>
      </c>
      <c r="G8" s="25">
        <v>2</v>
      </c>
    </row>
    <row r="9" spans="1:7" ht="12.75">
      <c r="A9" s="2">
        <v>10</v>
      </c>
      <c r="B9" s="2" t="s">
        <v>87</v>
      </c>
      <c r="C9" s="22" t="s">
        <v>88</v>
      </c>
      <c r="D9" s="23">
        <v>1991</v>
      </c>
      <c r="E9" s="23" t="s">
        <v>12</v>
      </c>
      <c r="F9" s="29">
        <v>0.15690972222222221</v>
      </c>
      <c r="G9" s="25">
        <v>3</v>
      </c>
    </row>
    <row r="10" spans="1:7" s="7" customFormat="1" ht="12.75">
      <c r="A10" s="10">
        <v>8</v>
      </c>
      <c r="B10" s="10" t="s">
        <v>82</v>
      </c>
      <c r="C10" s="10" t="s">
        <v>86</v>
      </c>
      <c r="D10" s="16"/>
      <c r="E10" s="16" t="s">
        <v>22</v>
      </c>
      <c r="F10" s="30">
        <v>0.15694444444444444</v>
      </c>
      <c r="G10" s="26">
        <v>4</v>
      </c>
    </row>
    <row r="11" spans="1:7" ht="12.75">
      <c r="A11" s="10">
        <v>13</v>
      </c>
      <c r="B11" s="10" t="s">
        <v>95</v>
      </c>
      <c r="C11" s="10" t="s">
        <v>26</v>
      </c>
      <c r="D11" s="16">
        <v>1982</v>
      </c>
      <c r="E11" s="16" t="s">
        <v>12</v>
      </c>
      <c r="F11" s="30">
        <v>0.19375</v>
      </c>
      <c r="G11" s="26">
        <v>5</v>
      </c>
    </row>
    <row r="12" spans="1:7" ht="12.75">
      <c r="A12" s="10">
        <v>11</v>
      </c>
      <c r="B12" s="10" t="s">
        <v>89</v>
      </c>
      <c r="C12" s="10" t="s">
        <v>90</v>
      </c>
      <c r="D12" s="16">
        <v>1980</v>
      </c>
      <c r="E12" s="16">
        <v>3</v>
      </c>
      <c r="F12" s="30">
        <v>0.2138888888888889</v>
      </c>
      <c r="G12" s="26">
        <v>6</v>
      </c>
    </row>
    <row r="13" spans="1:7" ht="12.75">
      <c r="A13" s="10">
        <v>6</v>
      </c>
      <c r="B13" s="10" t="s">
        <v>80</v>
      </c>
      <c r="C13" s="10" t="s">
        <v>42</v>
      </c>
      <c r="D13" s="16">
        <v>1970</v>
      </c>
      <c r="E13" s="16" t="s">
        <v>22</v>
      </c>
      <c r="F13" s="30">
        <v>0.21597222222222223</v>
      </c>
      <c r="G13" s="26">
        <v>7</v>
      </c>
    </row>
    <row r="14" spans="1:7" ht="12.75">
      <c r="A14" s="10">
        <v>3</v>
      </c>
      <c r="B14" s="10" t="s">
        <v>36</v>
      </c>
      <c r="C14" s="10" t="s">
        <v>37</v>
      </c>
      <c r="D14" s="16">
        <v>1999</v>
      </c>
      <c r="E14" s="16">
        <v>1</v>
      </c>
      <c r="F14" s="30">
        <v>0.2189699074074074</v>
      </c>
      <c r="G14" s="26">
        <v>8</v>
      </c>
    </row>
    <row r="15" spans="1:7" ht="12.75">
      <c r="A15" s="10">
        <v>4</v>
      </c>
      <c r="B15" s="10" t="s">
        <v>78</v>
      </c>
      <c r="C15" s="10" t="s">
        <v>14</v>
      </c>
      <c r="D15" s="16">
        <v>1989</v>
      </c>
      <c r="E15" s="16">
        <v>2</v>
      </c>
      <c r="F15" s="30">
        <v>0.27569444444444446</v>
      </c>
      <c r="G15" s="26">
        <v>9</v>
      </c>
    </row>
    <row r="16" spans="1:7" ht="12.75">
      <c r="A16" s="10">
        <v>2</v>
      </c>
      <c r="B16" s="10" t="s">
        <v>35</v>
      </c>
      <c r="C16" s="10" t="s">
        <v>10</v>
      </c>
      <c r="D16" s="16">
        <v>1993</v>
      </c>
      <c r="E16" s="16" t="s">
        <v>38</v>
      </c>
      <c r="F16" s="30">
        <v>0.29444444444444445</v>
      </c>
      <c r="G16" s="26">
        <v>10</v>
      </c>
    </row>
    <row r="17" spans="1:7" ht="12.75">
      <c r="A17" s="10">
        <v>5</v>
      </c>
      <c r="B17" s="10" t="s">
        <v>79</v>
      </c>
      <c r="C17" s="10" t="s">
        <v>14</v>
      </c>
      <c r="D17" s="16">
        <v>1987</v>
      </c>
      <c r="E17" s="16">
        <v>3</v>
      </c>
      <c r="F17" s="30">
        <v>0.35833333333333334</v>
      </c>
      <c r="G17" s="26">
        <v>11</v>
      </c>
    </row>
    <row r="18" spans="1:7" ht="12.75">
      <c r="A18" s="10">
        <v>12</v>
      </c>
      <c r="B18" s="10" t="s">
        <v>96</v>
      </c>
      <c r="C18" s="10" t="s">
        <v>11</v>
      </c>
      <c r="D18" s="16">
        <v>1995</v>
      </c>
      <c r="E18" s="16">
        <v>2</v>
      </c>
      <c r="F18" s="30">
        <v>0.3804166666666667</v>
      </c>
      <c r="G18" s="26">
        <v>12</v>
      </c>
    </row>
    <row r="19" spans="1:7" ht="12.75">
      <c r="A19" s="10">
        <v>1</v>
      </c>
      <c r="B19" s="10" t="s">
        <v>34</v>
      </c>
      <c r="C19" s="10" t="s">
        <v>9</v>
      </c>
      <c r="D19" s="16">
        <v>1994</v>
      </c>
      <c r="E19" s="16">
        <v>3</v>
      </c>
      <c r="F19" s="30">
        <v>0.4583333333333333</v>
      </c>
      <c r="G19" s="26">
        <v>13</v>
      </c>
    </row>
    <row r="20" ht="12.75">
      <c r="A20" s="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6" sqref="A6"/>
    </sheetView>
  </sheetViews>
  <sheetFormatPr defaultColWidth="9.00390625" defaultRowHeight="12.75"/>
  <cols>
    <col min="2" max="2" width="19.875" style="0" bestFit="1" customWidth="1"/>
    <col min="3" max="3" width="16.75390625" style="0" bestFit="1" customWidth="1"/>
    <col min="4" max="4" width="6.25390625" style="0" bestFit="1" customWidth="1"/>
    <col min="6" max="6" width="7.125" style="0" bestFit="1" customWidth="1"/>
    <col min="7" max="7" width="10.875" style="0" bestFit="1" customWidth="1"/>
  </cols>
  <sheetData>
    <row r="1" spans="3:4" ht="12.75">
      <c r="C1" s="6"/>
      <c r="D1" s="5" t="s">
        <v>40</v>
      </c>
    </row>
    <row r="2" ht="12.75">
      <c r="D2" s="6" t="s">
        <v>39</v>
      </c>
    </row>
    <row r="3" ht="12.75">
      <c r="D3" s="6" t="s">
        <v>98</v>
      </c>
    </row>
    <row r="4" ht="12.75">
      <c r="D4" s="6" t="s">
        <v>76</v>
      </c>
    </row>
    <row r="5" ht="13.5" thickBot="1">
      <c r="E5" s="6"/>
    </row>
    <row r="6" spans="1:7" ht="13.5" thickBot="1">
      <c r="A6" s="49" t="s">
        <v>16</v>
      </c>
      <c r="B6" s="50" t="s">
        <v>0</v>
      </c>
      <c r="C6" s="50" t="s">
        <v>8</v>
      </c>
      <c r="D6" s="50" t="s">
        <v>1</v>
      </c>
      <c r="E6" s="50" t="s">
        <v>2</v>
      </c>
      <c r="F6" s="50" t="s">
        <v>93</v>
      </c>
      <c r="G6" s="54" t="s">
        <v>6</v>
      </c>
    </row>
    <row r="7" spans="1:8" ht="12.75">
      <c r="A7" s="35">
        <v>17</v>
      </c>
      <c r="B7" s="43" t="s">
        <v>21</v>
      </c>
      <c r="C7" s="58" t="s">
        <v>57</v>
      </c>
      <c r="D7" s="59">
        <v>1981</v>
      </c>
      <c r="E7" s="37" t="s">
        <v>22</v>
      </c>
      <c r="F7" s="60">
        <v>0.0002048611111111111</v>
      </c>
      <c r="G7" s="37">
        <v>1</v>
      </c>
      <c r="H7" s="21"/>
    </row>
    <row r="8" spans="1:8" ht="12.75">
      <c r="A8" s="14">
        <v>3</v>
      </c>
      <c r="B8" s="14" t="s">
        <v>43</v>
      </c>
      <c r="C8" s="31" t="s">
        <v>44</v>
      </c>
      <c r="D8" s="32">
        <v>1987</v>
      </c>
      <c r="E8" s="23" t="s">
        <v>22</v>
      </c>
      <c r="F8" s="33">
        <v>0.00022233796296296295</v>
      </c>
      <c r="G8" s="23">
        <v>2</v>
      </c>
      <c r="H8" s="21"/>
    </row>
    <row r="9" spans="1:8" ht="12.75">
      <c r="A9" s="14">
        <v>12</v>
      </c>
      <c r="B9" s="14" t="s">
        <v>27</v>
      </c>
      <c r="C9" s="31" t="s">
        <v>28</v>
      </c>
      <c r="D9" s="32">
        <v>1990</v>
      </c>
      <c r="E9" s="23">
        <v>3</v>
      </c>
      <c r="F9" s="33">
        <v>0.0002908564814814815</v>
      </c>
      <c r="G9" s="23">
        <v>3</v>
      </c>
      <c r="H9" s="21"/>
    </row>
    <row r="10" spans="1:7" ht="12.75">
      <c r="A10" s="2">
        <v>13</v>
      </c>
      <c r="B10" s="9" t="s">
        <v>52</v>
      </c>
      <c r="C10" s="9" t="s">
        <v>42</v>
      </c>
      <c r="D10" s="15">
        <v>1986</v>
      </c>
      <c r="E10" s="19" t="s">
        <v>22</v>
      </c>
      <c r="F10" s="34">
        <v>0.00030092592592592595</v>
      </c>
      <c r="G10" s="23">
        <v>4</v>
      </c>
    </row>
    <row r="11" spans="1:7" ht="12.75">
      <c r="A11" s="2">
        <v>4</v>
      </c>
      <c r="B11" s="9" t="s">
        <v>17</v>
      </c>
      <c r="C11" s="9" t="s">
        <v>14</v>
      </c>
      <c r="D11" s="15">
        <v>1991</v>
      </c>
      <c r="E11" s="16">
        <v>2</v>
      </c>
      <c r="F11" s="34">
        <v>0.00035162037037037036</v>
      </c>
      <c r="G11" s="23">
        <v>5</v>
      </c>
    </row>
    <row r="12" spans="1:7" ht="12.75">
      <c r="A12" s="2">
        <v>10</v>
      </c>
      <c r="B12" s="9" t="s">
        <v>49</v>
      </c>
      <c r="C12" s="9" t="s">
        <v>10</v>
      </c>
      <c r="D12" s="15">
        <v>1987</v>
      </c>
      <c r="E12" s="16">
        <v>3</v>
      </c>
      <c r="F12" s="34">
        <v>0.00035347222222222225</v>
      </c>
      <c r="G12" s="23">
        <v>6</v>
      </c>
    </row>
    <row r="13" spans="1:7" ht="12.75">
      <c r="A13" s="2">
        <v>2</v>
      </c>
      <c r="B13" s="10" t="s">
        <v>41</v>
      </c>
      <c r="C13" s="10" t="s">
        <v>42</v>
      </c>
      <c r="D13" s="16">
        <v>1984</v>
      </c>
      <c r="E13" s="16" t="s">
        <v>22</v>
      </c>
      <c r="F13" s="34">
        <v>0.0003759259259259259</v>
      </c>
      <c r="G13" s="23">
        <v>7</v>
      </c>
    </row>
    <row r="14" spans="1:7" ht="12.75">
      <c r="A14" s="2">
        <v>20</v>
      </c>
      <c r="B14" s="9" t="s">
        <v>29</v>
      </c>
      <c r="C14" s="9" t="s">
        <v>60</v>
      </c>
      <c r="D14" s="15">
        <v>1990</v>
      </c>
      <c r="E14" s="19" t="s">
        <v>22</v>
      </c>
      <c r="F14" s="34">
        <v>0.00039780092592592596</v>
      </c>
      <c r="G14" s="23">
        <v>8</v>
      </c>
    </row>
    <row r="15" spans="1:7" ht="12.75">
      <c r="A15" s="14">
        <v>27</v>
      </c>
      <c r="B15" s="9" t="s">
        <v>32</v>
      </c>
      <c r="C15" s="9" t="s">
        <v>69</v>
      </c>
      <c r="D15" s="15">
        <v>1963</v>
      </c>
      <c r="E15" s="19" t="s">
        <v>12</v>
      </c>
      <c r="F15" s="34">
        <v>0.0004444444444444444</v>
      </c>
      <c r="G15" s="23">
        <v>9</v>
      </c>
    </row>
    <row r="16" spans="1:7" ht="12.75">
      <c r="A16" s="2">
        <v>19</v>
      </c>
      <c r="B16" s="9" t="s">
        <v>59</v>
      </c>
      <c r="C16" s="9" t="s">
        <v>58</v>
      </c>
      <c r="D16" s="15">
        <v>1997</v>
      </c>
      <c r="E16" s="19" t="s">
        <v>12</v>
      </c>
      <c r="F16" s="34">
        <v>0.0004896990740740741</v>
      </c>
      <c r="G16" s="23">
        <v>10</v>
      </c>
    </row>
    <row r="17" spans="1:7" ht="12.75">
      <c r="A17" s="14">
        <v>24</v>
      </c>
      <c r="B17" s="9" t="s">
        <v>63</v>
      </c>
      <c r="C17" s="9" t="s">
        <v>14</v>
      </c>
      <c r="D17" s="15">
        <v>1991</v>
      </c>
      <c r="E17" s="19">
        <v>2</v>
      </c>
      <c r="F17" s="34">
        <v>0.0004934027777777778</v>
      </c>
      <c r="G17" s="23">
        <v>11</v>
      </c>
    </row>
    <row r="18" spans="1:7" ht="12.75">
      <c r="A18" s="2">
        <v>5</v>
      </c>
      <c r="B18" s="9" t="s">
        <v>46</v>
      </c>
      <c r="C18" s="9" t="s">
        <v>10</v>
      </c>
      <c r="D18" s="15">
        <v>1984</v>
      </c>
      <c r="E18" s="16" t="s">
        <v>20</v>
      </c>
      <c r="F18" s="34">
        <v>0.0004990740740740741</v>
      </c>
      <c r="G18" s="23">
        <v>12</v>
      </c>
    </row>
    <row r="19" spans="1:7" ht="12.75">
      <c r="A19" s="2">
        <v>11</v>
      </c>
      <c r="B19" s="9" t="s">
        <v>51</v>
      </c>
      <c r="C19" s="9" t="s">
        <v>42</v>
      </c>
      <c r="D19" s="15">
        <v>1985</v>
      </c>
      <c r="E19" s="16">
        <v>1</v>
      </c>
      <c r="F19" s="34">
        <v>0.000559375</v>
      </c>
      <c r="G19" s="23">
        <v>13</v>
      </c>
    </row>
    <row r="20" spans="1:7" ht="12.75">
      <c r="A20" s="14">
        <v>15</v>
      </c>
      <c r="B20" s="9" t="s">
        <v>56</v>
      </c>
      <c r="C20" s="9" t="s">
        <v>42</v>
      </c>
      <c r="D20" s="15">
        <v>1978</v>
      </c>
      <c r="E20" s="19" t="s">
        <v>12</v>
      </c>
      <c r="F20" s="34">
        <v>0.0005942129629629629</v>
      </c>
      <c r="G20" s="23">
        <v>14</v>
      </c>
    </row>
    <row r="21" spans="1:7" ht="12.75">
      <c r="A21" s="2">
        <v>28</v>
      </c>
      <c r="B21" s="9" t="s">
        <v>70</v>
      </c>
      <c r="C21" s="9" t="s">
        <v>67</v>
      </c>
      <c r="D21" s="15">
        <v>1999</v>
      </c>
      <c r="E21" s="19" t="s">
        <v>12</v>
      </c>
      <c r="F21" s="34">
        <v>0.0006075231481481482</v>
      </c>
      <c r="G21" s="23">
        <v>15</v>
      </c>
    </row>
    <row r="22" spans="1:7" ht="12.75">
      <c r="A22" s="2">
        <v>29</v>
      </c>
      <c r="B22" s="9" t="s">
        <v>71</v>
      </c>
      <c r="C22" s="9" t="s">
        <v>72</v>
      </c>
      <c r="D22" s="15">
        <v>1985</v>
      </c>
      <c r="E22" s="19" t="s">
        <v>12</v>
      </c>
      <c r="F22" s="34">
        <v>0.0006377314814814814</v>
      </c>
      <c r="G22" s="23">
        <v>16</v>
      </c>
    </row>
    <row r="23" spans="1:7" ht="12.75">
      <c r="A23" s="2">
        <v>7</v>
      </c>
      <c r="B23" s="9" t="s">
        <v>47</v>
      </c>
      <c r="C23" s="9" t="s">
        <v>31</v>
      </c>
      <c r="D23" s="15">
        <v>1982</v>
      </c>
      <c r="E23" s="16" t="s">
        <v>12</v>
      </c>
      <c r="F23" s="34">
        <v>0.0006469907407407407</v>
      </c>
      <c r="G23" s="23">
        <v>17</v>
      </c>
    </row>
    <row r="24" spans="1:7" ht="12.75">
      <c r="A24" s="14">
        <v>6</v>
      </c>
      <c r="B24" s="9" t="s">
        <v>30</v>
      </c>
      <c r="C24" s="9" t="s">
        <v>42</v>
      </c>
      <c r="D24" s="15">
        <v>1990</v>
      </c>
      <c r="E24" s="16" t="s">
        <v>20</v>
      </c>
      <c r="F24" s="34">
        <v>0.0006584490740740742</v>
      </c>
      <c r="G24" s="23">
        <v>18</v>
      </c>
    </row>
    <row r="25" spans="1:7" ht="12.75">
      <c r="A25" s="2">
        <v>14</v>
      </c>
      <c r="B25" s="9" t="s">
        <v>55</v>
      </c>
      <c r="C25" s="9" t="s">
        <v>26</v>
      </c>
      <c r="D25" s="15">
        <v>1975</v>
      </c>
      <c r="E25" s="19" t="s">
        <v>12</v>
      </c>
      <c r="F25" s="34">
        <v>0.0007280092592592593</v>
      </c>
      <c r="G25" s="23">
        <v>19</v>
      </c>
    </row>
    <row r="26" spans="1:7" ht="12.75">
      <c r="A26" s="2">
        <v>22</v>
      </c>
      <c r="B26" s="9" t="s">
        <v>19</v>
      </c>
      <c r="C26" s="9" t="s">
        <v>11</v>
      </c>
      <c r="D26" s="15">
        <v>1990</v>
      </c>
      <c r="E26" s="19">
        <v>2</v>
      </c>
      <c r="F26" s="34">
        <v>0.0007581018518518518</v>
      </c>
      <c r="G26" s="23">
        <v>20</v>
      </c>
    </row>
    <row r="27" spans="1:7" ht="12.75">
      <c r="A27" s="14">
        <v>30</v>
      </c>
      <c r="B27" s="10" t="s">
        <v>13</v>
      </c>
      <c r="C27" s="10" t="s">
        <v>14</v>
      </c>
      <c r="D27" s="16">
        <v>1988</v>
      </c>
      <c r="E27" s="16">
        <v>2</v>
      </c>
      <c r="F27" s="34">
        <v>0.0007797453703703703</v>
      </c>
      <c r="G27" s="23">
        <v>21</v>
      </c>
    </row>
    <row r="28" spans="1:7" ht="12.75">
      <c r="A28" s="2">
        <v>1</v>
      </c>
      <c r="B28" s="10" t="s">
        <v>23</v>
      </c>
      <c r="C28" s="10" t="s">
        <v>9</v>
      </c>
      <c r="D28" s="16">
        <v>1991</v>
      </c>
      <c r="E28" s="16">
        <v>1</v>
      </c>
      <c r="F28" s="27">
        <v>0.0008310185185185186</v>
      </c>
      <c r="G28" s="23">
        <v>22</v>
      </c>
    </row>
    <row r="29" spans="1:7" ht="12.75">
      <c r="A29" s="2">
        <v>31</v>
      </c>
      <c r="B29" s="9" t="s">
        <v>18</v>
      </c>
      <c r="C29" s="9" t="s">
        <v>10</v>
      </c>
      <c r="D29" s="15">
        <v>1984</v>
      </c>
      <c r="E29" s="19" t="s">
        <v>20</v>
      </c>
      <c r="F29" s="34">
        <v>0.0008368055555555556</v>
      </c>
      <c r="G29" s="23">
        <v>23</v>
      </c>
    </row>
    <row r="30" spans="1:7" ht="12.75">
      <c r="A30" s="2">
        <v>23</v>
      </c>
      <c r="B30" s="9" t="s">
        <v>62</v>
      </c>
      <c r="C30" s="9" t="s">
        <v>14</v>
      </c>
      <c r="D30" s="15">
        <v>1982</v>
      </c>
      <c r="E30" s="19">
        <v>3</v>
      </c>
      <c r="F30" s="34">
        <v>0.0008472222222222222</v>
      </c>
      <c r="G30" s="23">
        <v>24</v>
      </c>
    </row>
    <row r="31" spans="1:7" ht="12.75">
      <c r="A31" s="2">
        <v>8</v>
      </c>
      <c r="B31" s="9" t="s">
        <v>48</v>
      </c>
      <c r="C31" s="9" t="s">
        <v>31</v>
      </c>
      <c r="D31" s="15">
        <v>1990</v>
      </c>
      <c r="E31" s="16" t="s">
        <v>12</v>
      </c>
      <c r="F31" s="34">
        <v>0.0008668981481481482</v>
      </c>
      <c r="G31" s="23">
        <v>25</v>
      </c>
    </row>
    <row r="32" spans="1:7" ht="12.75">
      <c r="A32" s="14">
        <v>9</v>
      </c>
      <c r="B32" s="9" t="s">
        <v>24</v>
      </c>
      <c r="C32" s="9" t="s">
        <v>10</v>
      </c>
      <c r="D32" s="15">
        <v>1979</v>
      </c>
      <c r="E32" s="16">
        <v>2</v>
      </c>
      <c r="F32" s="34">
        <v>0.0008716435185185186</v>
      </c>
      <c r="G32" s="23">
        <v>26</v>
      </c>
    </row>
    <row r="33" spans="1:7" ht="12.75">
      <c r="A33" s="2">
        <v>25</v>
      </c>
      <c r="B33" s="9" t="s">
        <v>65</v>
      </c>
      <c r="C33" s="9" t="s">
        <v>26</v>
      </c>
      <c r="D33" s="15">
        <v>1976</v>
      </c>
      <c r="E33" s="19" t="s">
        <v>20</v>
      </c>
      <c r="F33" s="34">
        <v>0.0008912037037037036</v>
      </c>
      <c r="G33" s="23">
        <v>27</v>
      </c>
    </row>
    <row r="34" spans="1:7" ht="12.75">
      <c r="A34" s="14">
        <v>33</v>
      </c>
      <c r="B34" s="9" t="s">
        <v>97</v>
      </c>
      <c r="C34" s="9" t="s">
        <v>10</v>
      </c>
      <c r="D34" s="15">
        <v>1985</v>
      </c>
      <c r="E34" s="19">
        <v>3</v>
      </c>
      <c r="F34" s="34">
        <v>0.0009363425925925927</v>
      </c>
      <c r="G34" s="23">
        <v>28</v>
      </c>
    </row>
    <row r="35" spans="1:7" ht="12.75">
      <c r="A35" s="2">
        <v>16</v>
      </c>
      <c r="B35" s="9" t="s">
        <v>33</v>
      </c>
      <c r="C35" s="9" t="s">
        <v>54</v>
      </c>
      <c r="D35" s="15">
        <v>1988</v>
      </c>
      <c r="E35" s="19" t="s">
        <v>12</v>
      </c>
      <c r="F35" s="34">
        <v>0.0010364583333333332</v>
      </c>
      <c r="G35" s="23">
        <v>29</v>
      </c>
    </row>
    <row r="36" spans="1:7" ht="12.75">
      <c r="A36" s="2">
        <v>26</v>
      </c>
      <c r="B36" s="9" t="s">
        <v>66</v>
      </c>
      <c r="C36" s="9" t="s">
        <v>67</v>
      </c>
      <c r="D36" s="15">
        <v>1999</v>
      </c>
      <c r="E36" s="19" t="s">
        <v>12</v>
      </c>
      <c r="F36" s="34">
        <v>0.0012001157407407407</v>
      </c>
      <c r="G36" s="23">
        <v>30</v>
      </c>
    </row>
    <row r="37" spans="1:7" ht="12.75">
      <c r="A37" s="2">
        <v>32</v>
      </c>
      <c r="B37" s="9" t="s">
        <v>74</v>
      </c>
      <c r="C37" s="9" t="s">
        <v>26</v>
      </c>
      <c r="D37" s="15">
        <v>1974</v>
      </c>
      <c r="E37" s="19">
        <v>2</v>
      </c>
      <c r="F37" s="34">
        <v>0.0014664351851851852</v>
      </c>
      <c r="G37" s="23">
        <v>31</v>
      </c>
    </row>
    <row r="38" spans="1:7" ht="12.75">
      <c r="A38" s="14">
        <v>18</v>
      </c>
      <c r="B38" s="9" t="s">
        <v>7</v>
      </c>
      <c r="C38" s="9" t="s">
        <v>58</v>
      </c>
      <c r="D38" s="15">
        <v>1988</v>
      </c>
      <c r="E38" s="19">
        <v>2</v>
      </c>
      <c r="F38" s="34">
        <v>0.0015792824074074075</v>
      </c>
      <c r="G38" s="23">
        <v>32</v>
      </c>
    </row>
    <row r="39" spans="1:7" ht="12.75">
      <c r="A39" s="14">
        <v>21</v>
      </c>
      <c r="B39" s="9" t="s">
        <v>61</v>
      </c>
      <c r="C39" s="9" t="s">
        <v>37</v>
      </c>
      <c r="D39" s="15">
        <v>1992</v>
      </c>
      <c r="E39" s="19">
        <v>1</v>
      </c>
      <c r="F39" s="28" t="s">
        <v>15</v>
      </c>
      <c r="G39" s="2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6" sqref="A6"/>
    </sheetView>
  </sheetViews>
  <sheetFormatPr defaultColWidth="9.00390625" defaultRowHeight="12.75"/>
  <cols>
    <col min="2" max="2" width="19.375" style="0" bestFit="1" customWidth="1"/>
    <col min="3" max="3" width="10.25390625" style="0" bestFit="1" customWidth="1"/>
    <col min="4" max="4" width="6.125" style="0" customWidth="1"/>
    <col min="6" max="6" width="7.125" style="0" bestFit="1" customWidth="1"/>
    <col min="7" max="7" width="10.00390625" style="0" bestFit="1" customWidth="1"/>
  </cols>
  <sheetData>
    <row r="1" spans="3:4" ht="12.75">
      <c r="C1" s="6"/>
      <c r="D1" s="5" t="s">
        <v>40</v>
      </c>
    </row>
    <row r="2" ht="12.75">
      <c r="D2" s="6" t="s">
        <v>39</v>
      </c>
    </row>
    <row r="3" ht="12.75">
      <c r="D3" s="6" t="s">
        <v>99</v>
      </c>
    </row>
    <row r="4" ht="12.75">
      <c r="D4" s="6" t="s">
        <v>76</v>
      </c>
    </row>
    <row r="5" ht="13.5" thickBot="1">
      <c r="D5" s="6"/>
    </row>
    <row r="6" spans="1:7" ht="13.5" thickBot="1">
      <c r="A6" s="40" t="s">
        <v>16</v>
      </c>
      <c r="B6" s="41" t="s">
        <v>0</v>
      </c>
      <c r="C6" s="41" t="s">
        <v>8</v>
      </c>
      <c r="D6" s="41" t="s">
        <v>1</v>
      </c>
      <c r="E6" s="41" t="s">
        <v>2</v>
      </c>
      <c r="F6" s="41" t="s">
        <v>93</v>
      </c>
      <c r="G6" s="42" t="s">
        <v>6</v>
      </c>
    </row>
    <row r="7" spans="1:8" ht="12.75">
      <c r="A7" s="35">
        <v>2</v>
      </c>
      <c r="B7" s="35" t="s">
        <v>81</v>
      </c>
      <c r="C7" s="36" t="s">
        <v>26</v>
      </c>
      <c r="D7" s="37">
        <v>1981</v>
      </c>
      <c r="E7" s="37" t="s">
        <v>22</v>
      </c>
      <c r="F7" s="38">
        <v>0.00039189814814814816</v>
      </c>
      <c r="G7" s="39">
        <v>1</v>
      </c>
      <c r="H7" s="21"/>
    </row>
    <row r="8" spans="1:8" ht="12.75">
      <c r="A8" s="2">
        <v>4</v>
      </c>
      <c r="B8" s="2" t="s">
        <v>85</v>
      </c>
      <c r="C8" s="22" t="s">
        <v>86</v>
      </c>
      <c r="D8" s="23"/>
      <c r="E8" s="23" t="s">
        <v>20</v>
      </c>
      <c r="F8" s="24">
        <v>0.0004274305555555556</v>
      </c>
      <c r="G8" s="25">
        <v>2</v>
      </c>
      <c r="H8" s="21"/>
    </row>
    <row r="9" spans="1:8" ht="12.75">
      <c r="A9" s="2">
        <v>3</v>
      </c>
      <c r="B9" s="2" t="s">
        <v>82</v>
      </c>
      <c r="C9" s="22" t="s">
        <v>86</v>
      </c>
      <c r="D9" s="23"/>
      <c r="E9" s="23" t="s">
        <v>22</v>
      </c>
      <c r="F9" s="24">
        <v>0.0006339120370370371</v>
      </c>
      <c r="G9" s="25">
        <v>3</v>
      </c>
      <c r="H9" s="21"/>
    </row>
    <row r="10" spans="1:7" ht="12.75">
      <c r="A10" s="10">
        <v>6</v>
      </c>
      <c r="B10" s="10" t="s">
        <v>89</v>
      </c>
      <c r="C10" s="10" t="s">
        <v>90</v>
      </c>
      <c r="D10" s="16">
        <v>1980</v>
      </c>
      <c r="E10" s="16">
        <v>3</v>
      </c>
      <c r="F10" s="18">
        <v>0.0006805555555555554</v>
      </c>
      <c r="G10" s="26">
        <v>4</v>
      </c>
    </row>
    <row r="11" spans="1:7" ht="12.75">
      <c r="A11" s="10">
        <v>1</v>
      </c>
      <c r="B11" s="10" t="s">
        <v>80</v>
      </c>
      <c r="C11" s="10" t="s">
        <v>42</v>
      </c>
      <c r="D11" s="16">
        <v>1970</v>
      </c>
      <c r="E11" s="16" t="s">
        <v>22</v>
      </c>
      <c r="F11" s="18">
        <v>0.0007997685185185186</v>
      </c>
      <c r="G11" s="26">
        <v>5</v>
      </c>
    </row>
    <row r="12" spans="1:7" ht="12.75">
      <c r="A12" s="10">
        <v>5</v>
      </c>
      <c r="B12" s="10" t="s">
        <v>87</v>
      </c>
      <c r="C12" s="10" t="s">
        <v>88</v>
      </c>
      <c r="D12" s="16">
        <v>1991</v>
      </c>
      <c r="E12" s="16" t="s">
        <v>12</v>
      </c>
      <c r="F12" s="18">
        <v>0.0008313657407407407</v>
      </c>
      <c r="G12" s="26">
        <v>6</v>
      </c>
    </row>
    <row r="13" spans="1:7" ht="12.75">
      <c r="A13" s="10">
        <v>8</v>
      </c>
      <c r="B13" s="10" t="s">
        <v>95</v>
      </c>
      <c r="C13" s="10" t="s">
        <v>26</v>
      </c>
      <c r="D13" s="16">
        <v>1982</v>
      </c>
      <c r="E13" s="16" t="s">
        <v>12</v>
      </c>
      <c r="F13" s="18">
        <v>0.0008599537037037036</v>
      </c>
      <c r="G13" s="26">
        <v>7</v>
      </c>
    </row>
    <row r="14" spans="1:7" ht="12.75">
      <c r="A14" s="10">
        <v>10</v>
      </c>
      <c r="B14" s="10" t="s">
        <v>101</v>
      </c>
      <c r="C14" s="10" t="s">
        <v>26</v>
      </c>
      <c r="D14" s="16">
        <v>1988</v>
      </c>
      <c r="E14" s="16" t="s">
        <v>12</v>
      </c>
      <c r="F14" s="18">
        <v>0.0013842592592592593</v>
      </c>
      <c r="G14" s="26">
        <v>8</v>
      </c>
    </row>
    <row r="15" spans="1:7" ht="12.75">
      <c r="A15" s="10">
        <v>9</v>
      </c>
      <c r="B15" s="10" t="s">
        <v>100</v>
      </c>
      <c r="C15" s="10" t="s">
        <v>26</v>
      </c>
      <c r="D15" s="16">
        <v>1986</v>
      </c>
      <c r="E15" s="16">
        <v>2</v>
      </c>
      <c r="F15" s="18">
        <v>0.0018506944444444445</v>
      </c>
      <c r="G15" s="26">
        <v>9</v>
      </c>
    </row>
    <row r="16" spans="1:7" ht="12.75">
      <c r="A16" s="10">
        <v>7</v>
      </c>
      <c r="B16" s="10" t="s">
        <v>96</v>
      </c>
      <c r="C16" s="10" t="s">
        <v>11</v>
      </c>
      <c r="D16" s="16">
        <v>1995</v>
      </c>
      <c r="E16" s="16">
        <v>2</v>
      </c>
      <c r="F16" s="18">
        <v>0.001857523148148148</v>
      </c>
      <c r="G16" s="26">
        <v>10</v>
      </c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  <row r="23" ht="12.75">
      <c r="F23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Валерий</cp:lastModifiedBy>
  <dcterms:created xsi:type="dcterms:W3CDTF">2014-04-20T03:27:21Z</dcterms:created>
  <dcterms:modified xsi:type="dcterms:W3CDTF">2015-04-14T09:54:44Z</dcterms:modified>
  <cp:category/>
  <cp:version/>
  <cp:contentType/>
  <cp:contentStatus/>
</cp:coreProperties>
</file>