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655" activeTab="2"/>
  </bookViews>
  <sheets>
    <sheet name="рез муж" sheetId="1" r:id="rId1"/>
    <sheet name="рез жен" sheetId="2" r:id="rId2"/>
    <sheet name="заявка" sheetId="3" r:id="rId3"/>
    <sheet name="финал" sheetId="4" state="hidden" r:id="rId4"/>
  </sheets>
  <definedNames/>
  <calcPr fullCalcOnLoad="1"/>
</workbook>
</file>

<file path=xl/sharedStrings.xml><?xml version="1.0" encoding="utf-8"?>
<sst xmlns="http://schemas.openxmlformats.org/spreadsheetml/2006/main" count="850" uniqueCount="250">
  <si>
    <t>№</t>
  </si>
  <si>
    <t>ФИО</t>
  </si>
  <si>
    <t>МЕСТО</t>
  </si>
  <si>
    <t>разряд</t>
  </si>
  <si>
    <t>команда</t>
  </si>
  <si>
    <t>финал</t>
  </si>
  <si>
    <t>балл</t>
  </si>
  <si>
    <t>Трасса 1</t>
  </si>
  <si>
    <t>Трасса 2</t>
  </si>
  <si>
    <t>Трасса 3</t>
  </si>
  <si>
    <t>Трасса 4</t>
  </si>
  <si>
    <t>топов</t>
  </si>
  <si>
    <t>попыток</t>
  </si>
  <si>
    <t>попытки</t>
  </si>
  <si>
    <t>топ</t>
  </si>
  <si>
    <t>Трасс</t>
  </si>
  <si>
    <t>Место</t>
  </si>
  <si>
    <t>прошло</t>
  </si>
  <si>
    <t>стоимость</t>
  </si>
  <si>
    <t>Фин тр</t>
  </si>
  <si>
    <t>Фин попыт</t>
  </si>
  <si>
    <t>Балл</t>
  </si>
  <si>
    <t>Город</t>
  </si>
  <si>
    <t>ККА</t>
  </si>
  <si>
    <t>Красноярск</t>
  </si>
  <si>
    <t>лично</t>
  </si>
  <si>
    <t>Новосибирск</t>
  </si>
  <si>
    <t>Богданов Виталий Анатольевич</t>
  </si>
  <si>
    <t>Букачев Виктор Васильевич</t>
  </si>
  <si>
    <t>Альпина</t>
  </si>
  <si>
    <t>Валеев Радий Равильевич</t>
  </si>
  <si>
    <t>Скала</t>
  </si>
  <si>
    <t>КМС</t>
  </si>
  <si>
    <t>СРПСО</t>
  </si>
  <si>
    <t>Вергейчик Вадим Сергеевич</t>
  </si>
  <si>
    <t>МС</t>
  </si>
  <si>
    <t>Виноградов Алексей Михайлович</t>
  </si>
  <si>
    <t>Железногорск</t>
  </si>
  <si>
    <t>Демин Павел Александрович</t>
  </si>
  <si>
    <t>АЦТЕК</t>
  </si>
  <si>
    <t>Дитерле Лев Сергеевич</t>
  </si>
  <si>
    <t>КФА</t>
  </si>
  <si>
    <t>Ефремов Илья Николаевич</t>
  </si>
  <si>
    <t>Буревестник</t>
  </si>
  <si>
    <t>Железный Александр Владимирович</t>
  </si>
  <si>
    <t>Руйговка</t>
  </si>
  <si>
    <t>Жигалов Александр Владимирович</t>
  </si>
  <si>
    <t>Мечта</t>
  </si>
  <si>
    <t>Калита Георгий Васильевич</t>
  </si>
  <si>
    <t>СФУ</t>
  </si>
  <si>
    <t>Кичкайло Алексей Викторович</t>
  </si>
  <si>
    <t>Козлов Василий Владимирович</t>
  </si>
  <si>
    <t>Уродник</t>
  </si>
  <si>
    <t>СДЮСШОР</t>
  </si>
  <si>
    <t>Корулин Евгений Сергеевич</t>
  </si>
  <si>
    <t>КМКС</t>
  </si>
  <si>
    <t>Лаптенок Павел Валерьевич</t>
  </si>
  <si>
    <t>Грифы</t>
  </si>
  <si>
    <t>Идея</t>
  </si>
  <si>
    <t>Макатьев Андрей Юсупович</t>
  </si>
  <si>
    <t>Мальцев Егор Юрьевич</t>
  </si>
  <si>
    <t>Вигвам</t>
  </si>
  <si>
    <t>Мануйлов Николай Михайлович</t>
  </si>
  <si>
    <t>Минкин Константин Константинович</t>
  </si>
  <si>
    <t>Муравьев Олег Владимирович</t>
  </si>
  <si>
    <t>Полунин Владислав Леонидович</t>
  </si>
  <si>
    <t>Пучков Артем Павлович</t>
  </si>
  <si>
    <t>Сахачев Алексей Сергеевич</t>
  </si>
  <si>
    <t>Сверкунов Евгений Сергеевич</t>
  </si>
  <si>
    <t>Сергеев Кирилл Сергеевич</t>
  </si>
  <si>
    <t>Соломатов Виктор Александрович</t>
  </si>
  <si>
    <t>Старовойтов Юрий Сергеевич</t>
  </si>
  <si>
    <t>Сысоев Роман Валерьевич</t>
  </si>
  <si>
    <t>Теплых Михаил Владимирович</t>
  </si>
  <si>
    <t>Тортор Николай Александрович</t>
  </si>
  <si>
    <t>Тухто Михаил Леонидович</t>
  </si>
  <si>
    <t>Хвостенко Марк Олегович</t>
  </si>
  <si>
    <t>Эдельвейс</t>
  </si>
  <si>
    <t>Чернов Игорь Иванович</t>
  </si>
  <si>
    <t>Стрела</t>
  </si>
  <si>
    <t>Шабловский Кирилл Антонович</t>
  </si>
  <si>
    <t>Шевцов Анатолий Павлович</t>
  </si>
  <si>
    <t>Южаков Кирилл Евгеньевич</t>
  </si>
  <si>
    <t>Бахтигузина Фатима Зуфриковна</t>
  </si>
  <si>
    <t>Борисова Юлия Валентиновна</t>
  </si>
  <si>
    <t>Галацевич Полина Павловна</t>
  </si>
  <si>
    <t>Ильвутикова Татьяна Юрьевна</t>
  </si>
  <si>
    <t>Новокузнецк</t>
  </si>
  <si>
    <t>Кадочникова Полина Андреевна</t>
  </si>
  <si>
    <t>Комолова Марина Юрьевна</t>
  </si>
  <si>
    <t>Кулинич Татьяна Михайловна</t>
  </si>
  <si>
    <t>Ланкина Елена Петровна</t>
  </si>
  <si>
    <t>Лев Алена Андреевна</t>
  </si>
  <si>
    <t>Мальчикова Ирина Викторовна</t>
  </si>
  <si>
    <t>Падучева Ольга Павловна</t>
  </si>
  <si>
    <t>Смеловская Мария Сергеевна</t>
  </si>
  <si>
    <t>Сорокина Нигина Омоновна</t>
  </si>
  <si>
    <t>Чепуштанова Юлия Михайловна</t>
  </si>
  <si>
    <t>Антоненко В</t>
  </si>
  <si>
    <t>Антоненко Л</t>
  </si>
  <si>
    <t>Бояркина У</t>
  </si>
  <si>
    <t>Знаменский А</t>
  </si>
  <si>
    <t>б/р</t>
  </si>
  <si>
    <t>Резникова К</t>
  </si>
  <si>
    <t>Амосов А</t>
  </si>
  <si>
    <t>Амосов Андрей Николаевич</t>
  </si>
  <si>
    <t>Сверкунов Е</t>
  </si>
  <si>
    <t>Галацевич П</t>
  </si>
  <si>
    <t>Южаков К</t>
  </si>
  <si>
    <t>Козлов А</t>
  </si>
  <si>
    <t>Тюрюмин М</t>
  </si>
  <si>
    <t>Козлов В</t>
  </si>
  <si>
    <t>Фильков Д</t>
  </si>
  <si>
    <t>Старовойтов Ю</t>
  </si>
  <si>
    <t>Замай А</t>
  </si>
  <si>
    <t>Замай Анна Сергеевна</t>
  </si>
  <si>
    <t>Лекаторчук О</t>
  </si>
  <si>
    <t>Комолова М</t>
  </si>
  <si>
    <t>Шевцов А</t>
  </si>
  <si>
    <t>Виноградов А</t>
  </si>
  <si>
    <t>Соломатов В</t>
  </si>
  <si>
    <t>Падучева О</t>
  </si>
  <si>
    <t>Ильвутикова Т</t>
  </si>
  <si>
    <t>Ланкина Е</t>
  </si>
  <si>
    <t>Чепуштанова Ю</t>
  </si>
  <si>
    <t>Богданов В</t>
  </si>
  <si>
    <t>Кулинич Т</t>
  </si>
  <si>
    <t>Кичкайло А</t>
  </si>
  <si>
    <t>Жигалов А</t>
  </si>
  <si>
    <t>Жагорин А</t>
  </si>
  <si>
    <t>Муравьев О</t>
  </si>
  <si>
    <t>Тухто М</t>
  </si>
  <si>
    <t>Кадочникова П</t>
  </si>
  <si>
    <t>Сапунов А</t>
  </si>
  <si>
    <t>Сергеев К</t>
  </si>
  <si>
    <t>Вергейчик В</t>
  </si>
  <si>
    <t>Яковлева А</t>
  </si>
  <si>
    <t>Х</t>
  </si>
  <si>
    <t>Зырянов И</t>
  </si>
  <si>
    <t>Козлова А</t>
  </si>
  <si>
    <t>Родичкин М</t>
  </si>
  <si>
    <t>Белявская Д</t>
  </si>
  <si>
    <t>Мануйлов Н</t>
  </si>
  <si>
    <t>Дитерле Л</t>
  </si>
  <si>
    <t>Пучков А</t>
  </si>
  <si>
    <t>Лев А</t>
  </si>
  <si>
    <t>Норильск</t>
  </si>
  <si>
    <t>Родичкин Максим Юрьевич</t>
  </si>
  <si>
    <t>Белявская Дарина Алексеевна</t>
  </si>
  <si>
    <t>Мальчикова И</t>
  </si>
  <si>
    <t>Калита Г</t>
  </si>
  <si>
    <t>Шабловский К</t>
  </si>
  <si>
    <t>Шахов А</t>
  </si>
  <si>
    <t>Сахачев А</t>
  </si>
  <si>
    <t>Минкин К</t>
  </si>
  <si>
    <t>Шахов Алексей Николаевич</t>
  </si>
  <si>
    <t>Лаптенок П</t>
  </si>
  <si>
    <t>Валеев Р</t>
  </si>
  <si>
    <t>Смеловская М</t>
  </si>
  <si>
    <t>Борисова Ю</t>
  </si>
  <si>
    <t>Полунин В</t>
  </si>
  <si>
    <t>Бахтигузина Ф</t>
  </si>
  <si>
    <t>Мальцев Е</t>
  </si>
  <si>
    <t>Корулин Е</t>
  </si>
  <si>
    <t>Никитина И</t>
  </si>
  <si>
    <t>Бычек А</t>
  </si>
  <si>
    <t>Токмин Д</t>
  </si>
  <si>
    <t>Попов М</t>
  </si>
  <si>
    <t>Чернов И</t>
  </si>
  <si>
    <t>Зограф Ф</t>
  </si>
  <si>
    <t>Васильев И</t>
  </si>
  <si>
    <t>Вепринцев Д</t>
  </si>
  <si>
    <t>Блинов В</t>
  </si>
  <si>
    <t>Иванов Н</t>
  </si>
  <si>
    <t>Батищев И</t>
  </si>
  <si>
    <t>Оюн Ч</t>
  </si>
  <si>
    <t>Хвостенко М</t>
  </si>
  <si>
    <t>Беккер Е</t>
  </si>
  <si>
    <t>Блинов Владислав Борисович</t>
  </si>
  <si>
    <t>Иванов Никита Александрович</t>
  </si>
  <si>
    <t>Борус</t>
  </si>
  <si>
    <t>Саяногорск</t>
  </si>
  <si>
    <t>Батищев Илья Константинович</t>
  </si>
  <si>
    <t>Оюн Чайнаш Омаковна</t>
  </si>
  <si>
    <t>Антоненко Валентина Игоревна</t>
  </si>
  <si>
    <t>Антоненко Валерия Игоревна</t>
  </si>
  <si>
    <t>Зырянов Игорь Александрович</t>
  </si>
  <si>
    <t>Вепринцев Дмитрий Владимирович</t>
  </si>
  <si>
    <t>Высотин Максим Александрович</t>
  </si>
  <si>
    <t>Кулик Павел Андреевич</t>
  </si>
  <si>
    <t>Сидоров Константин Николаевич</t>
  </si>
  <si>
    <t>Токмин Дмитрий Александрович</t>
  </si>
  <si>
    <t>Назарово</t>
  </si>
  <si>
    <t>Высотин М</t>
  </si>
  <si>
    <t>Глазырин Ю</t>
  </si>
  <si>
    <t>Демин П</t>
  </si>
  <si>
    <t>Ефремов И</t>
  </si>
  <si>
    <t>Железный А</t>
  </si>
  <si>
    <t>Кулик П</t>
  </si>
  <si>
    <t>Макатьев А</t>
  </si>
  <si>
    <t>Сидоров К</t>
  </si>
  <si>
    <t>Сысоев Р</t>
  </si>
  <si>
    <t>Теплых М</t>
  </si>
  <si>
    <t>Тортор Н</t>
  </si>
  <si>
    <t>Сорокина Н</t>
  </si>
  <si>
    <t>ФИ</t>
  </si>
  <si>
    <t>Жагорин Александр Михайлович</t>
  </si>
  <si>
    <t>Плеханов А</t>
  </si>
  <si>
    <t>Цыганкова Н</t>
  </si>
  <si>
    <t>Петрова Э</t>
  </si>
  <si>
    <t>Аксентьев М</t>
  </si>
  <si>
    <t>Иванова С</t>
  </si>
  <si>
    <t>Шапкина К</t>
  </si>
  <si>
    <t>Постников И</t>
  </si>
  <si>
    <t>Комосов Д</t>
  </si>
  <si>
    <t>Миловацкая Т</t>
  </si>
  <si>
    <t>Хатнюк С</t>
  </si>
  <si>
    <t>Плеханов Александр Вадимович</t>
  </si>
  <si>
    <t>Цыганкова Наталья Викторовна</t>
  </si>
  <si>
    <t>Петрова Эльвира Константиновна</t>
  </si>
  <si>
    <t>Иванова Софья Владимировна</t>
  </si>
  <si>
    <t>Шапкина Ксения Александровна</t>
  </si>
  <si>
    <t>Постников Иван Васильевич</t>
  </si>
  <si>
    <t>Комосов Денис Сергеевич</t>
  </si>
  <si>
    <t>Миловацкая Татьяна Игоревна</t>
  </si>
  <si>
    <t>Хатнюк Софья Ивановна</t>
  </si>
  <si>
    <t>Голубка</t>
  </si>
  <si>
    <t>Яковлева Анна Николаевна</t>
  </si>
  <si>
    <t>Зограф Федор Георгиевич</t>
  </si>
  <si>
    <t>Козлов Алексей Викторович</t>
  </si>
  <si>
    <t>Козлова Анастасия Павловна</t>
  </si>
  <si>
    <t>Тюрюмин Максим Александрович</t>
  </si>
  <si>
    <t>Васильев Илья Сергеевич</t>
  </si>
  <si>
    <t>Хозяинов Андрей Николаевич</t>
  </si>
  <si>
    <t>Рерих Е</t>
  </si>
  <si>
    <t>Хозяинов А</t>
  </si>
  <si>
    <t>Рерих Екатерина Владимировна</t>
  </si>
  <si>
    <t>Глазырин Юрий Евгеньевич</t>
  </si>
  <si>
    <t>Букачев В</t>
  </si>
  <si>
    <t>Знаменский Александр</t>
  </si>
  <si>
    <t>Фильков Дмитрий</t>
  </si>
  <si>
    <t>Резникова Ксения</t>
  </si>
  <si>
    <t>Никитина Ирина</t>
  </si>
  <si>
    <t>Беккер Елена</t>
  </si>
  <si>
    <t>Попов Максим Иванович</t>
  </si>
  <si>
    <t>Сапунов Андрей Андреевич</t>
  </si>
  <si>
    <t>Бычек Анна Андреевна</t>
  </si>
  <si>
    <t>Бояркина Ульяна Павловна</t>
  </si>
  <si>
    <t>Аксентьев Максим Анатольевич</t>
  </si>
  <si>
    <t>Лекаторчук Ольга Николаевна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</si>
</sst>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4" fontId="3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" fontId="36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C3" sqref="C3"/>
    </sheetView>
  </sheetViews>
  <sheetFormatPr defaultColWidth="9.140625" defaultRowHeight="15"/>
  <cols>
    <col min="1" max="1" width="6.00390625" style="9" bestFit="1" customWidth="1"/>
    <col min="2" max="2" width="5.57421875" style="8" hidden="1" customWidth="1"/>
    <col min="3" max="3" width="35.140625" style="8" bestFit="1" customWidth="1"/>
    <col min="4" max="35" width="2.7109375" style="8" customWidth="1"/>
    <col min="36" max="36" width="6.00390625" style="8" customWidth="1"/>
    <col min="37" max="37" width="5.8515625" style="9" customWidth="1"/>
    <col min="38" max="38" width="6.421875" style="8" bestFit="1" customWidth="1"/>
    <col min="39" max="39" width="8.57421875" style="8" customWidth="1"/>
    <col min="40" max="16384" width="9.140625" style="8" customWidth="1"/>
  </cols>
  <sheetData>
    <row r="1" ht="12.75" hidden="1">
      <c r="B1" s="8">
        <v>1000</v>
      </c>
    </row>
    <row r="2" spans="1:39" s="23" customFormat="1" ht="12.75">
      <c r="A2" s="20" t="s">
        <v>16</v>
      </c>
      <c r="B2" s="34" t="s">
        <v>0</v>
      </c>
      <c r="C2" s="20" t="s">
        <v>1</v>
      </c>
      <c r="D2" s="21">
        <v>1</v>
      </c>
      <c r="E2" s="21">
        <v>2</v>
      </c>
      <c r="F2" s="21">
        <v>3</v>
      </c>
      <c r="G2" s="21">
        <v>4</v>
      </c>
      <c r="H2" s="21">
        <v>5</v>
      </c>
      <c r="I2" s="21">
        <v>6</v>
      </c>
      <c r="J2" s="21">
        <v>7</v>
      </c>
      <c r="K2" s="21">
        <v>8</v>
      </c>
      <c r="L2" s="21">
        <v>9</v>
      </c>
      <c r="M2" s="21">
        <v>10</v>
      </c>
      <c r="N2" s="21">
        <v>11</v>
      </c>
      <c r="O2" s="21">
        <v>12</v>
      </c>
      <c r="P2" s="21">
        <v>13</v>
      </c>
      <c r="Q2" s="21">
        <v>14</v>
      </c>
      <c r="R2" s="21">
        <v>15</v>
      </c>
      <c r="S2" s="21">
        <v>16</v>
      </c>
      <c r="T2" s="21">
        <v>17</v>
      </c>
      <c r="U2" s="21">
        <v>18</v>
      </c>
      <c r="V2" s="21">
        <v>19</v>
      </c>
      <c r="W2" s="21">
        <v>20</v>
      </c>
      <c r="X2" s="21">
        <v>21</v>
      </c>
      <c r="Y2" s="21">
        <v>22</v>
      </c>
      <c r="Z2" s="21">
        <v>23</v>
      </c>
      <c r="AA2" s="21">
        <v>24</v>
      </c>
      <c r="AB2" s="21">
        <v>25</v>
      </c>
      <c r="AC2" s="21">
        <v>26</v>
      </c>
      <c r="AD2" s="21">
        <v>27</v>
      </c>
      <c r="AE2" s="21">
        <v>28</v>
      </c>
      <c r="AF2" s="21">
        <v>29</v>
      </c>
      <c r="AG2" s="21">
        <v>30</v>
      </c>
      <c r="AH2" s="21">
        <v>31</v>
      </c>
      <c r="AI2" s="21">
        <v>32</v>
      </c>
      <c r="AJ2" s="20" t="s">
        <v>21</v>
      </c>
      <c r="AK2" s="20" t="s">
        <v>15</v>
      </c>
      <c r="AL2" s="20" t="s">
        <v>19</v>
      </c>
      <c r="AM2" s="22" t="s">
        <v>20</v>
      </c>
    </row>
    <row r="3" spans="1:39" ht="15">
      <c r="A3" s="10">
        <v>1</v>
      </c>
      <c r="B3" s="27">
        <v>12</v>
      </c>
      <c r="C3" s="25" t="s">
        <v>51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/>
      <c r="AB3" s="11">
        <v>1</v>
      </c>
      <c r="AC3" s="11"/>
      <c r="AD3" s="11">
        <v>1</v>
      </c>
      <c r="AE3" s="11">
        <v>1</v>
      </c>
      <c r="AF3" s="11">
        <v>1</v>
      </c>
      <c r="AG3" s="11">
        <v>1</v>
      </c>
      <c r="AH3" s="11"/>
      <c r="AI3" s="11">
        <v>1</v>
      </c>
      <c r="AJ3" s="16">
        <f aca="true" t="shared" si="0" ref="AJ3:AJ34">SUMPRODUCT(D3:AI3,$D$67:$AI$67)</f>
        <v>4148.46250168782</v>
      </c>
      <c r="AK3" s="10">
        <f aca="true" t="shared" si="1" ref="AK3:AK34">SUM(D3:AI3)</f>
        <v>29</v>
      </c>
      <c r="AL3" s="10">
        <v>3</v>
      </c>
      <c r="AM3" s="10">
        <v>5</v>
      </c>
    </row>
    <row r="4" spans="1:39" ht="15">
      <c r="A4" s="10">
        <v>2</v>
      </c>
      <c r="B4" s="27">
        <v>84</v>
      </c>
      <c r="C4" s="25" t="s">
        <v>73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/>
      <c r="AB4" s="11"/>
      <c r="AC4" s="11"/>
      <c r="AD4" s="11"/>
      <c r="AE4" s="11"/>
      <c r="AF4" s="11"/>
      <c r="AG4" s="11"/>
      <c r="AH4" s="11"/>
      <c r="AI4" s="11"/>
      <c r="AJ4" s="16">
        <f t="shared" si="0"/>
        <v>1267.4096532436677</v>
      </c>
      <c r="AK4" s="10">
        <f t="shared" si="1"/>
        <v>18</v>
      </c>
      <c r="AL4" s="10">
        <v>2</v>
      </c>
      <c r="AM4" s="10">
        <v>3</v>
      </c>
    </row>
    <row r="5" spans="1:39" ht="15">
      <c r="A5" s="10">
        <v>3</v>
      </c>
      <c r="B5" s="27">
        <v>80</v>
      </c>
      <c r="C5" s="25" t="s">
        <v>248</v>
      </c>
      <c r="D5" s="11"/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/>
      <c r="K5" s="11"/>
      <c r="L5" s="11">
        <v>1</v>
      </c>
      <c r="M5" s="11"/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/>
      <c r="AC5" s="11"/>
      <c r="AD5" s="11">
        <v>1</v>
      </c>
      <c r="AE5" s="11">
        <v>1</v>
      </c>
      <c r="AF5" s="11">
        <v>1</v>
      </c>
      <c r="AG5" s="11">
        <v>1</v>
      </c>
      <c r="AH5" s="11"/>
      <c r="AI5" s="11">
        <v>1</v>
      </c>
      <c r="AJ5" s="16">
        <f t="shared" si="0"/>
        <v>1286.8553588306777</v>
      </c>
      <c r="AK5" s="10">
        <f t="shared" si="1"/>
        <v>25</v>
      </c>
      <c r="AL5" s="10">
        <v>2</v>
      </c>
      <c r="AM5" s="10">
        <v>4</v>
      </c>
    </row>
    <row r="6" spans="1:39" ht="15">
      <c r="A6" s="10">
        <v>4</v>
      </c>
      <c r="B6" s="27">
        <v>57</v>
      </c>
      <c r="C6" s="25" t="s">
        <v>60</v>
      </c>
      <c r="D6" s="11"/>
      <c r="E6" s="11"/>
      <c r="F6" s="11">
        <v>1</v>
      </c>
      <c r="G6" s="11">
        <v>1</v>
      </c>
      <c r="H6" s="11">
        <v>1</v>
      </c>
      <c r="I6" s="11">
        <v>1</v>
      </c>
      <c r="J6" s="11"/>
      <c r="K6" s="11">
        <v>1</v>
      </c>
      <c r="L6" s="11">
        <v>1</v>
      </c>
      <c r="M6" s="11"/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/>
      <c r="AI6" s="11">
        <v>1</v>
      </c>
      <c r="AJ6" s="16">
        <f t="shared" si="0"/>
        <v>1946.379168354487</v>
      </c>
      <c r="AK6" s="10">
        <f t="shared" si="1"/>
        <v>27</v>
      </c>
      <c r="AL6" s="10">
        <v>1</v>
      </c>
      <c r="AM6" s="10">
        <v>1</v>
      </c>
    </row>
    <row r="7" spans="1:39" ht="15">
      <c r="A7" s="10">
        <v>5</v>
      </c>
      <c r="B7" s="27">
        <v>49</v>
      </c>
      <c r="C7" s="25" t="s">
        <v>155</v>
      </c>
      <c r="D7" s="11"/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/>
      <c r="K7" s="11">
        <v>1</v>
      </c>
      <c r="L7" s="11">
        <v>1</v>
      </c>
      <c r="M7" s="11"/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/>
      <c r="AD7" s="11">
        <v>1</v>
      </c>
      <c r="AE7" s="11">
        <v>1</v>
      </c>
      <c r="AF7" s="11">
        <v>1</v>
      </c>
      <c r="AG7" s="11">
        <v>1</v>
      </c>
      <c r="AH7" s="11"/>
      <c r="AI7" s="11">
        <v>1</v>
      </c>
      <c r="AJ7" s="16">
        <f t="shared" si="0"/>
        <v>1679.7125016878206</v>
      </c>
      <c r="AK7" s="10">
        <f t="shared" si="1"/>
        <v>27</v>
      </c>
      <c r="AL7" s="10">
        <v>1</v>
      </c>
      <c r="AM7" s="10">
        <v>1</v>
      </c>
    </row>
    <row r="8" spans="1:39" ht="15">
      <c r="A8" s="10">
        <v>6</v>
      </c>
      <c r="B8" s="27">
        <v>94</v>
      </c>
      <c r="C8" s="25" t="s">
        <v>38</v>
      </c>
      <c r="D8" s="11"/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/>
      <c r="L8" s="11">
        <v>1</v>
      </c>
      <c r="M8" s="11"/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/>
      <c r="AE8" s="11"/>
      <c r="AF8" s="11"/>
      <c r="AG8" s="11"/>
      <c r="AH8" s="11"/>
      <c r="AI8" s="11"/>
      <c r="AJ8" s="17">
        <f t="shared" si="0"/>
        <v>1608.183462767477</v>
      </c>
      <c r="AK8" s="10">
        <f t="shared" si="1"/>
        <v>22</v>
      </c>
      <c r="AL8" s="10">
        <v>1</v>
      </c>
      <c r="AM8" s="10">
        <v>1</v>
      </c>
    </row>
    <row r="9" spans="1:38" ht="15">
      <c r="A9" s="10">
        <v>7</v>
      </c>
      <c r="B9" s="27">
        <v>88</v>
      </c>
      <c r="C9" s="25" t="s">
        <v>59</v>
      </c>
      <c r="D9" s="11"/>
      <c r="E9" s="11">
        <v>1</v>
      </c>
      <c r="F9" s="11">
        <v>1</v>
      </c>
      <c r="G9" s="11">
        <v>1</v>
      </c>
      <c r="H9" s="11">
        <v>1</v>
      </c>
      <c r="I9" s="11"/>
      <c r="J9" s="11"/>
      <c r="K9" s="11">
        <v>1</v>
      </c>
      <c r="L9" s="11"/>
      <c r="M9" s="11"/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/>
      <c r="AA9" s="11">
        <v>1</v>
      </c>
      <c r="AB9" s="11">
        <v>1</v>
      </c>
      <c r="AC9" s="11"/>
      <c r="AD9" s="11">
        <v>1</v>
      </c>
      <c r="AE9" s="11">
        <v>1</v>
      </c>
      <c r="AF9" s="11">
        <v>1</v>
      </c>
      <c r="AG9" s="11">
        <v>1</v>
      </c>
      <c r="AH9" s="11"/>
      <c r="AI9" s="11">
        <v>1</v>
      </c>
      <c r="AJ9" s="17">
        <f t="shared" si="0"/>
        <v>1203.5220254973444</v>
      </c>
      <c r="AK9" s="10">
        <f t="shared" si="1"/>
        <v>24</v>
      </c>
      <c r="AL9" s="13"/>
    </row>
    <row r="10" spans="1:38" ht="15">
      <c r="A10" s="10">
        <v>8</v>
      </c>
      <c r="B10" s="27">
        <v>27</v>
      </c>
      <c r="C10" s="25" t="s">
        <v>50</v>
      </c>
      <c r="D10" s="11"/>
      <c r="E10" s="11"/>
      <c r="F10" s="11"/>
      <c r="G10" s="11"/>
      <c r="H10" s="11"/>
      <c r="I10" s="11"/>
      <c r="J10" s="11"/>
      <c r="K10" s="11"/>
      <c r="L10" s="11">
        <v>1</v>
      </c>
      <c r="M10" s="11"/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/>
      <c r="X10" s="11">
        <v>1</v>
      </c>
      <c r="Y10" s="11">
        <v>1</v>
      </c>
      <c r="Z10" s="11"/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/>
      <c r="AH10" s="11"/>
      <c r="AI10" s="11"/>
      <c r="AJ10" s="17">
        <f t="shared" si="0"/>
        <v>1134.3944420315256</v>
      </c>
      <c r="AK10" s="10">
        <f t="shared" si="1"/>
        <v>18</v>
      </c>
      <c r="AL10" s="12"/>
    </row>
    <row r="11" spans="1:38" ht="15">
      <c r="A11" s="10">
        <v>9</v>
      </c>
      <c r="B11" s="27">
        <v>43</v>
      </c>
      <c r="C11" s="25" t="s">
        <v>66</v>
      </c>
      <c r="D11" s="11"/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/>
      <c r="K11" s="11"/>
      <c r="L11" s="11"/>
      <c r="M11" s="11"/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/>
      <c r="W11" s="11">
        <v>1</v>
      </c>
      <c r="X11" s="11">
        <v>1</v>
      </c>
      <c r="Y11" s="11">
        <v>1</v>
      </c>
      <c r="Z11" s="11"/>
      <c r="AA11" s="11">
        <v>1</v>
      </c>
      <c r="AB11" s="11"/>
      <c r="AC11" s="11"/>
      <c r="AD11" s="11">
        <v>1</v>
      </c>
      <c r="AE11" s="11">
        <v>1</v>
      </c>
      <c r="AF11" s="11">
        <v>1</v>
      </c>
      <c r="AG11" s="11">
        <v>1</v>
      </c>
      <c r="AH11" s="11"/>
      <c r="AI11" s="11">
        <v>1</v>
      </c>
      <c r="AJ11" s="17">
        <f t="shared" si="0"/>
        <v>886.4224583977772</v>
      </c>
      <c r="AK11" s="10">
        <f t="shared" si="1"/>
        <v>22</v>
      </c>
      <c r="AL11" s="12"/>
    </row>
    <row r="12" spans="1:38" ht="15">
      <c r="A12" s="10">
        <v>10</v>
      </c>
      <c r="B12" s="27">
        <v>47</v>
      </c>
      <c r="C12" s="25" t="s">
        <v>48</v>
      </c>
      <c r="D12" s="11"/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/>
      <c r="AA12" s="11">
        <v>1</v>
      </c>
      <c r="AB12" s="11"/>
      <c r="AC12" s="11"/>
      <c r="AD12" s="11">
        <v>1</v>
      </c>
      <c r="AE12" s="11">
        <v>1</v>
      </c>
      <c r="AF12" s="11">
        <v>1</v>
      </c>
      <c r="AG12" s="11">
        <v>1</v>
      </c>
      <c r="AH12" s="11"/>
      <c r="AI12" s="11">
        <v>1</v>
      </c>
      <c r="AJ12" s="17">
        <f t="shared" si="0"/>
        <v>810.6648826402014</v>
      </c>
      <c r="AK12" s="10">
        <f t="shared" si="1"/>
        <v>22</v>
      </c>
      <c r="AL12" s="12"/>
    </row>
    <row r="13" spans="1:38" ht="15">
      <c r="A13" s="10">
        <v>11</v>
      </c>
      <c r="B13" s="27">
        <v>66</v>
      </c>
      <c r="C13" s="25" t="s">
        <v>187</v>
      </c>
      <c r="D13" s="11"/>
      <c r="E13" s="11">
        <v>1</v>
      </c>
      <c r="F13" s="11">
        <v>1</v>
      </c>
      <c r="G13" s="11">
        <v>1</v>
      </c>
      <c r="H13" s="11"/>
      <c r="I13" s="11"/>
      <c r="J13" s="11"/>
      <c r="K13" s="11"/>
      <c r="L13" s="11"/>
      <c r="M13" s="11"/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/>
      <c r="W13" s="11">
        <v>1</v>
      </c>
      <c r="X13" s="11">
        <v>1</v>
      </c>
      <c r="Y13" s="11">
        <v>1</v>
      </c>
      <c r="Z13" s="11"/>
      <c r="AA13" s="11">
        <v>1</v>
      </c>
      <c r="AB13" s="11">
        <v>1</v>
      </c>
      <c r="AC13" s="11"/>
      <c r="AD13" s="11">
        <v>1</v>
      </c>
      <c r="AE13" s="11">
        <v>1</v>
      </c>
      <c r="AF13" s="11">
        <v>1</v>
      </c>
      <c r="AG13" s="11">
        <v>1</v>
      </c>
      <c r="AH13" s="11"/>
      <c r="AI13" s="11">
        <v>1</v>
      </c>
      <c r="AJ13" s="17">
        <f t="shared" si="0"/>
        <v>779.27960125492</v>
      </c>
      <c r="AK13" s="10">
        <f t="shared" si="1"/>
        <v>21</v>
      </c>
      <c r="AL13" s="13"/>
    </row>
    <row r="14" spans="1:39" ht="15">
      <c r="A14" s="10">
        <v>12</v>
      </c>
      <c r="B14" s="27">
        <v>6</v>
      </c>
      <c r="C14" s="25" t="s">
        <v>105</v>
      </c>
      <c r="D14" s="11"/>
      <c r="E14" s="11">
        <v>1</v>
      </c>
      <c r="F14" s="11"/>
      <c r="G14" s="11">
        <v>1</v>
      </c>
      <c r="H14" s="11">
        <v>1</v>
      </c>
      <c r="I14" s="11"/>
      <c r="J14" s="11"/>
      <c r="K14" s="11"/>
      <c r="L14" s="11"/>
      <c r="M14" s="11"/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/>
      <c r="AA14" s="11">
        <v>1</v>
      </c>
      <c r="AB14" s="11"/>
      <c r="AC14" s="11"/>
      <c r="AD14" s="11">
        <v>1</v>
      </c>
      <c r="AE14" s="11">
        <v>1</v>
      </c>
      <c r="AF14" s="11">
        <v>1</v>
      </c>
      <c r="AG14" s="11">
        <v>1</v>
      </c>
      <c r="AH14" s="11"/>
      <c r="AI14" s="11">
        <v>1</v>
      </c>
      <c r="AJ14" s="17">
        <f t="shared" si="0"/>
        <v>751.8413532284368</v>
      </c>
      <c r="AK14" s="10">
        <f t="shared" si="1"/>
        <v>21</v>
      </c>
      <c r="AL14" s="31"/>
      <c r="AM14" s="32"/>
    </row>
    <row r="15" spans="1:37" ht="15">
      <c r="A15" s="10">
        <v>13</v>
      </c>
      <c r="B15" s="27">
        <v>86</v>
      </c>
      <c r="C15" s="25" t="s">
        <v>222</v>
      </c>
      <c r="D15" s="11"/>
      <c r="E15" s="11">
        <v>1</v>
      </c>
      <c r="F15" s="11">
        <v>1</v>
      </c>
      <c r="G15" s="11">
        <v>1</v>
      </c>
      <c r="H15" s="11">
        <v>1</v>
      </c>
      <c r="I15" s="11"/>
      <c r="J15" s="11"/>
      <c r="K15" s="11"/>
      <c r="L15" s="11"/>
      <c r="M15" s="11"/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/>
      <c r="W15" s="11">
        <v>1</v>
      </c>
      <c r="X15" s="11">
        <v>1</v>
      </c>
      <c r="Y15" s="11">
        <v>1</v>
      </c>
      <c r="Z15" s="11"/>
      <c r="AA15" s="11">
        <v>1</v>
      </c>
      <c r="AB15" s="11"/>
      <c r="AC15" s="11"/>
      <c r="AD15" s="11">
        <v>1</v>
      </c>
      <c r="AE15" s="11">
        <v>1</v>
      </c>
      <c r="AF15" s="11">
        <v>1</v>
      </c>
      <c r="AG15" s="11">
        <v>1</v>
      </c>
      <c r="AH15" s="11"/>
      <c r="AI15" s="11">
        <v>1</v>
      </c>
      <c r="AJ15" s="17">
        <f t="shared" si="0"/>
        <v>719.7557917311104</v>
      </c>
      <c r="AK15" s="10">
        <f t="shared" si="1"/>
        <v>21</v>
      </c>
    </row>
    <row r="16" spans="1:38" ht="15">
      <c r="A16" s="10">
        <v>14</v>
      </c>
      <c r="B16" s="27">
        <v>93</v>
      </c>
      <c r="C16" s="25" t="s">
        <v>42</v>
      </c>
      <c r="D16" s="11"/>
      <c r="E16" s="11"/>
      <c r="F16" s="11">
        <v>1</v>
      </c>
      <c r="G16" s="11">
        <v>1</v>
      </c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/>
      <c r="AA16" s="11">
        <v>1</v>
      </c>
      <c r="AB16" s="11"/>
      <c r="AC16" s="11"/>
      <c r="AD16" s="11">
        <v>1</v>
      </c>
      <c r="AE16" s="11">
        <v>1</v>
      </c>
      <c r="AF16" s="11">
        <v>1</v>
      </c>
      <c r="AG16" s="11">
        <v>1</v>
      </c>
      <c r="AH16" s="11"/>
      <c r="AI16" s="11">
        <v>1</v>
      </c>
      <c r="AJ16" s="17">
        <f t="shared" si="0"/>
        <v>660.6648826402013</v>
      </c>
      <c r="AK16" s="10">
        <f t="shared" si="1"/>
        <v>20</v>
      </c>
      <c r="AL16" s="13"/>
    </row>
    <row r="17" spans="1:38" ht="15">
      <c r="A17" s="10">
        <v>15</v>
      </c>
      <c r="B17" s="27">
        <v>90</v>
      </c>
      <c r="C17" s="25" t="s">
        <v>237</v>
      </c>
      <c r="D17" s="11"/>
      <c r="E17" s="11"/>
      <c r="F17" s="11">
        <v>1</v>
      </c>
      <c r="G17" s="11">
        <v>1</v>
      </c>
      <c r="H17" s="11">
        <v>1</v>
      </c>
      <c r="I17" s="11"/>
      <c r="J17" s="11"/>
      <c r="K17" s="11"/>
      <c r="L17" s="11"/>
      <c r="M17" s="11"/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/>
      <c r="W17" s="11">
        <v>1</v>
      </c>
      <c r="X17" s="11">
        <v>1</v>
      </c>
      <c r="Y17" s="11">
        <v>1</v>
      </c>
      <c r="Z17" s="11"/>
      <c r="AA17" s="11">
        <v>1</v>
      </c>
      <c r="AB17" s="11"/>
      <c r="AC17" s="11"/>
      <c r="AD17" s="11">
        <v>1</v>
      </c>
      <c r="AE17" s="11">
        <v>1</v>
      </c>
      <c r="AF17" s="11">
        <v>1</v>
      </c>
      <c r="AG17" s="11">
        <v>1</v>
      </c>
      <c r="AH17" s="11"/>
      <c r="AI17" s="11">
        <v>1</v>
      </c>
      <c r="AJ17" s="17">
        <f t="shared" si="0"/>
        <v>653.0891250644437</v>
      </c>
      <c r="AK17" s="10">
        <f t="shared" si="1"/>
        <v>20</v>
      </c>
      <c r="AL17" s="13"/>
    </row>
    <row r="18" spans="1:38" ht="15">
      <c r="A18" s="10">
        <v>16</v>
      </c>
      <c r="B18" s="27">
        <v>25</v>
      </c>
      <c r="C18" s="25" t="s">
        <v>27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/>
      <c r="V18" s="11"/>
      <c r="W18" s="11">
        <v>1</v>
      </c>
      <c r="X18" s="11">
        <v>1</v>
      </c>
      <c r="Y18" s="11">
        <v>1</v>
      </c>
      <c r="Z18" s="11">
        <v>1</v>
      </c>
      <c r="AA18" s="11"/>
      <c r="AB18" s="11"/>
      <c r="AC18" s="11"/>
      <c r="AD18" s="11">
        <v>1</v>
      </c>
      <c r="AE18" s="11">
        <v>1</v>
      </c>
      <c r="AF18" s="11">
        <v>1</v>
      </c>
      <c r="AG18" s="11">
        <v>1</v>
      </c>
      <c r="AH18" s="11"/>
      <c r="AI18" s="11">
        <v>1</v>
      </c>
      <c r="AJ18" s="17">
        <f t="shared" si="0"/>
        <v>532.4658757647242</v>
      </c>
      <c r="AK18" s="10">
        <f t="shared" si="1"/>
        <v>16</v>
      </c>
      <c r="AL18" s="13"/>
    </row>
    <row r="19" spans="1:38" ht="15">
      <c r="A19" s="10">
        <v>17</v>
      </c>
      <c r="B19" s="27">
        <v>67</v>
      </c>
      <c r="C19" s="25" t="s">
        <v>178</v>
      </c>
      <c r="D19" s="11"/>
      <c r="E19" s="11">
        <v>1</v>
      </c>
      <c r="F19" s="11"/>
      <c r="G19" s="11">
        <v>1</v>
      </c>
      <c r="H19" s="11"/>
      <c r="I19" s="11"/>
      <c r="J19" s="11"/>
      <c r="K19" s="11"/>
      <c r="L19" s="11"/>
      <c r="M19" s="11"/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/>
      <c r="V19" s="11"/>
      <c r="W19" s="11">
        <v>1</v>
      </c>
      <c r="X19" s="11">
        <v>1</v>
      </c>
      <c r="Y19" s="11">
        <v>1</v>
      </c>
      <c r="Z19" s="11"/>
      <c r="AA19" s="11">
        <v>1</v>
      </c>
      <c r="AB19" s="11"/>
      <c r="AC19" s="11"/>
      <c r="AD19" s="11">
        <v>1</v>
      </c>
      <c r="AE19" s="11">
        <v>1</v>
      </c>
      <c r="AF19" s="11">
        <v>1</v>
      </c>
      <c r="AG19" s="11">
        <v>1</v>
      </c>
      <c r="AH19" s="11"/>
      <c r="AI19" s="11">
        <v>1</v>
      </c>
      <c r="AJ19" s="17">
        <f t="shared" si="0"/>
        <v>518.7753995742479</v>
      </c>
      <c r="AK19" s="10">
        <f t="shared" si="1"/>
        <v>18</v>
      </c>
      <c r="AL19" s="12"/>
    </row>
    <row r="20" spans="1:38" ht="15">
      <c r="A20" s="10">
        <v>18</v>
      </c>
      <c r="B20" s="27">
        <v>64</v>
      </c>
      <c r="C20" s="25" t="s">
        <v>228</v>
      </c>
      <c r="D20" s="11"/>
      <c r="E20" s="11"/>
      <c r="F20" s="11">
        <v>1</v>
      </c>
      <c r="G20" s="11">
        <v>1</v>
      </c>
      <c r="H20" s="11"/>
      <c r="I20" s="11"/>
      <c r="J20" s="11"/>
      <c r="K20" s="11"/>
      <c r="L20" s="11"/>
      <c r="M20" s="11"/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/>
      <c r="V20" s="11"/>
      <c r="W20" s="11">
        <v>1</v>
      </c>
      <c r="X20" s="11">
        <v>1</v>
      </c>
      <c r="Y20" s="11">
        <v>1</v>
      </c>
      <c r="Z20" s="11"/>
      <c r="AA20" s="11">
        <v>1</v>
      </c>
      <c r="AB20" s="11"/>
      <c r="AC20" s="11"/>
      <c r="AD20" s="11">
        <v>1</v>
      </c>
      <c r="AE20" s="11">
        <v>1</v>
      </c>
      <c r="AF20" s="11">
        <v>1</v>
      </c>
      <c r="AG20" s="11">
        <v>1</v>
      </c>
      <c r="AH20" s="11"/>
      <c r="AI20" s="11">
        <v>1</v>
      </c>
      <c r="AJ20" s="17">
        <f t="shared" si="0"/>
        <v>510.9322623193459</v>
      </c>
      <c r="AK20" s="10">
        <f t="shared" si="1"/>
        <v>18</v>
      </c>
      <c r="AL20" s="13"/>
    </row>
    <row r="21" spans="1:38" ht="15">
      <c r="A21" s="10">
        <v>18</v>
      </c>
      <c r="B21" s="27">
        <v>41</v>
      </c>
      <c r="C21" s="25" t="s">
        <v>62</v>
      </c>
      <c r="D21" s="11"/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/>
      <c r="W21" s="11">
        <v>1</v>
      </c>
      <c r="X21" s="11">
        <v>1</v>
      </c>
      <c r="Y21" s="11">
        <v>1</v>
      </c>
      <c r="Z21" s="11"/>
      <c r="AA21" s="11">
        <v>1</v>
      </c>
      <c r="AB21" s="11"/>
      <c r="AC21" s="11"/>
      <c r="AD21" s="11">
        <v>1</v>
      </c>
      <c r="AE21" s="11">
        <v>1</v>
      </c>
      <c r="AF21" s="11">
        <v>1</v>
      </c>
      <c r="AG21" s="11">
        <v>1</v>
      </c>
      <c r="AH21" s="11"/>
      <c r="AI21" s="11">
        <v>1</v>
      </c>
      <c r="AJ21" s="17">
        <f t="shared" si="0"/>
        <v>510.9322623193459</v>
      </c>
      <c r="AK21" s="10">
        <f t="shared" si="1"/>
        <v>18</v>
      </c>
      <c r="AL21" s="12"/>
    </row>
    <row r="22" spans="1:38" ht="15">
      <c r="A22" s="10">
        <v>20</v>
      </c>
      <c r="B22" s="27">
        <v>35</v>
      </c>
      <c r="C22" s="25" t="s">
        <v>34</v>
      </c>
      <c r="D22" s="11"/>
      <c r="E22" s="11">
        <v>1</v>
      </c>
      <c r="F22" s="11">
        <v>1</v>
      </c>
      <c r="G22" s="11">
        <v>1</v>
      </c>
      <c r="H22" s="11"/>
      <c r="I22" s="11"/>
      <c r="J22" s="11"/>
      <c r="K22" s="11"/>
      <c r="L22" s="11"/>
      <c r="M22" s="11"/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/>
      <c r="V22" s="11"/>
      <c r="W22" s="11">
        <v>1</v>
      </c>
      <c r="X22" s="11">
        <v>1</v>
      </c>
      <c r="Y22" s="11">
        <v>1</v>
      </c>
      <c r="Z22" s="11"/>
      <c r="AA22" s="11"/>
      <c r="AB22" s="11"/>
      <c r="AC22" s="11"/>
      <c r="AD22" s="11">
        <v>1</v>
      </c>
      <c r="AE22" s="11">
        <v>1</v>
      </c>
      <c r="AF22" s="11">
        <v>1</v>
      </c>
      <c r="AG22" s="11"/>
      <c r="AH22" s="11"/>
      <c r="AI22" s="11"/>
      <c r="AJ22" s="17">
        <f t="shared" si="0"/>
        <v>492.2948749319585</v>
      </c>
      <c r="AK22" s="10">
        <f t="shared" si="1"/>
        <v>16</v>
      </c>
      <c r="AL22" s="12"/>
    </row>
    <row r="23" spans="1:38" ht="15">
      <c r="A23" s="10">
        <v>21</v>
      </c>
      <c r="B23" s="27">
        <v>82</v>
      </c>
      <c r="C23" s="25" t="s">
        <v>188</v>
      </c>
      <c r="D23" s="11"/>
      <c r="E23" s="11"/>
      <c r="F23" s="11">
        <v>1</v>
      </c>
      <c r="G23" s="11">
        <v>1</v>
      </c>
      <c r="H23" s="11"/>
      <c r="I23" s="11"/>
      <c r="J23" s="11"/>
      <c r="K23" s="11"/>
      <c r="L23" s="11"/>
      <c r="M23" s="11"/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/>
      <c r="V23" s="11"/>
      <c r="W23" s="11">
        <v>1</v>
      </c>
      <c r="X23" s="11">
        <v>1</v>
      </c>
      <c r="Y23" s="11">
        <v>1</v>
      </c>
      <c r="Z23" s="11"/>
      <c r="AA23" s="11">
        <v>1</v>
      </c>
      <c r="AB23" s="11"/>
      <c r="AC23" s="11"/>
      <c r="AD23" s="11"/>
      <c r="AE23" s="11">
        <v>1</v>
      </c>
      <c r="AF23" s="11">
        <v>1</v>
      </c>
      <c r="AG23" s="11">
        <v>1</v>
      </c>
      <c r="AH23" s="11"/>
      <c r="AI23" s="11">
        <v>1</v>
      </c>
      <c r="AJ23" s="17">
        <f t="shared" si="0"/>
        <v>467.45400144978066</v>
      </c>
      <c r="AK23" s="10">
        <f t="shared" si="1"/>
        <v>17</v>
      </c>
      <c r="AL23" s="12"/>
    </row>
    <row r="24" spans="1:38" ht="15">
      <c r="A24" s="10">
        <v>21</v>
      </c>
      <c r="B24" s="27">
        <v>33</v>
      </c>
      <c r="C24" s="25" t="s">
        <v>245</v>
      </c>
      <c r="D24" s="11"/>
      <c r="E24" s="11"/>
      <c r="F24" s="11"/>
      <c r="G24" s="11">
        <v>1</v>
      </c>
      <c r="H24" s="11"/>
      <c r="I24" s="11"/>
      <c r="J24" s="11"/>
      <c r="K24" s="11"/>
      <c r="L24" s="11"/>
      <c r="M24" s="11"/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/>
      <c r="W24" s="11">
        <v>1</v>
      </c>
      <c r="X24" s="11">
        <v>1</v>
      </c>
      <c r="Y24" s="11">
        <v>1</v>
      </c>
      <c r="Z24" s="11"/>
      <c r="AA24" s="11">
        <v>1</v>
      </c>
      <c r="AB24" s="11"/>
      <c r="AC24" s="11"/>
      <c r="AD24" s="11"/>
      <c r="AE24" s="11">
        <v>1</v>
      </c>
      <c r="AF24" s="11">
        <v>1</v>
      </c>
      <c r="AG24" s="11">
        <v>1</v>
      </c>
      <c r="AH24" s="11"/>
      <c r="AI24" s="11">
        <v>1</v>
      </c>
      <c r="AJ24" s="17">
        <f t="shared" si="0"/>
        <v>467.45400144978066</v>
      </c>
      <c r="AK24" s="10">
        <f t="shared" si="1"/>
        <v>17</v>
      </c>
      <c r="AL24" s="12"/>
    </row>
    <row r="25" spans="1:39" ht="15">
      <c r="A25" s="10">
        <v>23</v>
      </c>
      <c r="B25" s="27">
        <v>9</v>
      </c>
      <c r="C25" s="25" t="s">
        <v>82</v>
      </c>
      <c r="D25" s="11"/>
      <c r="E25" s="11"/>
      <c r="F25" s="11"/>
      <c r="G25" s="11">
        <v>1</v>
      </c>
      <c r="H25" s="11"/>
      <c r="I25" s="11"/>
      <c r="J25" s="11"/>
      <c r="K25" s="11"/>
      <c r="L25" s="11"/>
      <c r="M25" s="11"/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/>
      <c r="V25" s="11"/>
      <c r="W25" s="11">
        <v>1</v>
      </c>
      <c r="X25" s="11">
        <v>1</v>
      </c>
      <c r="Y25" s="11">
        <v>1</v>
      </c>
      <c r="Z25" s="11"/>
      <c r="AA25" s="11">
        <v>1</v>
      </c>
      <c r="AB25" s="11"/>
      <c r="AC25" s="11"/>
      <c r="AD25" s="11">
        <v>1</v>
      </c>
      <c r="AE25" s="11">
        <v>1</v>
      </c>
      <c r="AF25" s="11">
        <v>1</v>
      </c>
      <c r="AG25" s="11">
        <v>1</v>
      </c>
      <c r="AH25" s="11"/>
      <c r="AI25" s="11">
        <v>1</v>
      </c>
      <c r="AJ25" s="17">
        <f t="shared" si="0"/>
        <v>452.10873290758127</v>
      </c>
      <c r="AK25" s="10">
        <f t="shared" si="1"/>
        <v>17</v>
      </c>
      <c r="AL25" s="31"/>
      <c r="AM25" s="32"/>
    </row>
    <row r="26" spans="1:38" ht="15">
      <c r="A26" s="10">
        <v>23</v>
      </c>
      <c r="B26" s="27">
        <v>39</v>
      </c>
      <c r="C26" s="25" t="s">
        <v>147</v>
      </c>
      <c r="D26" s="11"/>
      <c r="E26" s="11"/>
      <c r="F26" s="11"/>
      <c r="G26" s="11">
        <v>1</v>
      </c>
      <c r="H26" s="11"/>
      <c r="I26" s="11"/>
      <c r="J26" s="11"/>
      <c r="K26" s="11"/>
      <c r="L26" s="11"/>
      <c r="M26" s="11"/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/>
      <c r="V26" s="11"/>
      <c r="W26" s="11">
        <v>1</v>
      </c>
      <c r="X26" s="11">
        <v>1</v>
      </c>
      <c r="Y26" s="11">
        <v>1</v>
      </c>
      <c r="Z26" s="11"/>
      <c r="AA26" s="11">
        <v>1</v>
      </c>
      <c r="AB26" s="11"/>
      <c r="AC26" s="11"/>
      <c r="AD26" s="11">
        <v>1</v>
      </c>
      <c r="AE26" s="11">
        <v>1</v>
      </c>
      <c r="AF26" s="11">
        <v>1</v>
      </c>
      <c r="AG26" s="11">
        <v>1</v>
      </c>
      <c r="AH26" s="11"/>
      <c r="AI26" s="11">
        <v>1</v>
      </c>
      <c r="AJ26" s="17">
        <f t="shared" si="0"/>
        <v>452.10873290758127</v>
      </c>
      <c r="AK26" s="10">
        <f t="shared" si="1"/>
        <v>17</v>
      </c>
      <c r="AL26" s="13"/>
    </row>
    <row r="27" spans="1:38" ht="15">
      <c r="A27" s="10">
        <v>23</v>
      </c>
      <c r="B27" s="27">
        <v>61</v>
      </c>
      <c r="C27" s="25" t="s">
        <v>191</v>
      </c>
      <c r="D27" s="11"/>
      <c r="E27" s="11"/>
      <c r="F27" s="11"/>
      <c r="G27" s="11">
        <v>1</v>
      </c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/>
      <c r="V27" s="11"/>
      <c r="W27" s="11">
        <v>1</v>
      </c>
      <c r="X27" s="11">
        <v>1</v>
      </c>
      <c r="Y27" s="11">
        <v>1</v>
      </c>
      <c r="Z27" s="11"/>
      <c r="AA27" s="11">
        <v>1</v>
      </c>
      <c r="AB27" s="11"/>
      <c r="AC27" s="11"/>
      <c r="AD27" s="11">
        <v>1</v>
      </c>
      <c r="AE27" s="11">
        <v>1</v>
      </c>
      <c r="AF27" s="11">
        <v>1</v>
      </c>
      <c r="AG27" s="11">
        <v>1</v>
      </c>
      <c r="AH27" s="11"/>
      <c r="AI27" s="11">
        <v>1</v>
      </c>
      <c r="AJ27" s="17">
        <f t="shared" si="0"/>
        <v>452.10873290758127</v>
      </c>
      <c r="AK27" s="10">
        <f t="shared" si="1"/>
        <v>17</v>
      </c>
      <c r="AL27" s="12"/>
    </row>
    <row r="28" spans="1:38" ht="15">
      <c r="A28" s="10">
        <v>26</v>
      </c>
      <c r="B28" s="27">
        <v>13</v>
      </c>
      <c r="C28" s="25" t="s">
        <v>240</v>
      </c>
      <c r="D28" s="11"/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/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v>1</v>
      </c>
      <c r="AE28" s="11">
        <v>1</v>
      </c>
      <c r="AF28" s="11">
        <v>1</v>
      </c>
      <c r="AG28" s="11">
        <v>1</v>
      </c>
      <c r="AH28" s="11"/>
      <c r="AI28" s="11">
        <v>1</v>
      </c>
      <c r="AJ28" s="17">
        <f t="shared" si="0"/>
        <v>448.64256558197474</v>
      </c>
      <c r="AK28" s="10">
        <f t="shared" si="1"/>
        <v>14</v>
      </c>
      <c r="AL28" s="12"/>
    </row>
    <row r="29" spans="1:38" ht="15">
      <c r="A29" s="10">
        <v>27</v>
      </c>
      <c r="B29" s="27">
        <v>97</v>
      </c>
      <c r="C29" s="25" t="s">
        <v>28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/>
      <c r="V29" s="11"/>
      <c r="W29" s="11">
        <v>1</v>
      </c>
      <c r="X29" s="11">
        <v>1</v>
      </c>
      <c r="Y29" s="11">
        <v>1</v>
      </c>
      <c r="Z29" s="11"/>
      <c r="AA29" s="11">
        <v>1</v>
      </c>
      <c r="AB29" s="11"/>
      <c r="AC29" s="11"/>
      <c r="AD29" s="11">
        <v>1</v>
      </c>
      <c r="AE29" s="11">
        <v>1</v>
      </c>
      <c r="AF29" s="11">
        <v>1</v>
      </c>
      <c r="AG29" s="11">
        <v>1</v>
      </c>
      <c r="AH29" s="11"/>
      <c r="AI29" s="11">
        <v>1</v>
      </c>
      <c r="AJ29" s="17">
        <f t="shared" si="0"/>
        <v>420.85873290758127</v>
      </c>
      <c r="AK29" s="10">
        <f t="shared" si="1"/>
        <v>16</v>
      </c>
      <c r="AL29" s="13"/>
    </row>
    <row r="30" spans="1:37" ht="15">
      <c r="A30" s="10">
        <v>28</v>
      </c>
      <c r="B30" s="27">
        <v>89</v>
      </c>
      <c r="C30" s="25" t="s">
        <v>223</v>
      </c>
      <c r="D30" s="11"/>
      <c r="E30" s="11">
        <v>1</v>
      </c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/>
      <c r="V30" s="11"/>
      <c r="W30" s="11">
        <v>1</v>
      </c>
      <c r="X30" s="11">
        <v>1</v>
      </c>
      <c r="Y30" s="11">
        <v>1</v>
      </c>
      <c r="Z30" s="11"/>
      <c r="AA30" s="11">
        <v>1</v>
      </c>
      <c r="AB30" s="11"/>
      <c r="AC30" s="11"/>
      <c r="AD30" s="11"/>
      <c r="AE30" s="11">
        <v>1</v>
      </c>
      <c r="AF30" s="11"/>
      <c r="AG30" s="11">
        <v>1</v>
      </c>
      <c r="AH30" s="11"/>
      <c r="AI30" s="11">
        <v>1</v>
      </c>
      <c r="AJ30" s="17">
        <f t="shared" si="0"/>
        <v>413.7441084016524</v>
      </c>
      <c r="AK30" s="10">
        <f t="shared" si="1"/>
        <v>15</v>
      </c>
    </row>
    <row r="31" spans="1:38" ht="15">
      <c r="A31" s="10">
        <v>29</v>
      </c>
      <c r="B31" s="27">
        <v>18</v>
      </c>
      <c r="C31" s="25" t="s">
        <v>81</v>
      </c>
      <c r="D31" s="11"/>
      <c r="E31" s="11"/>
      <c r="F31" s="11"/>
      <c r="G31" s="11">
        <v>1</v>
      </c>
      <c r="H31" s="11"/>
      <c r="I31" s="11"/>
      <c r="J31" s="11"/>
      <c r="K31" s="11"/>
      <c r="L31" s="11"/>
      <c r="M31" s="11"/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/>
      <c r="W31" s="11">
        <v>1</v>
      </c>
      <c r="X31" s="11">
        <v>1</v>
      </c>
      <c r="Y31" s="11">
        <v>1</v>
      </c>
      <c r="Z31" s="11"/>
      <c r="AA31" s="11">
        <v>1</v>
      </c>
      <c r="AB31" s="11"/>
      <c r="AC31" s="11"/>
      <c r="AD31" s="11"/>
      <c r="AE31" s="11">
        <v>1</v>
      </c>
      <c r="AF31" s="11">
        <v>1</v>
      </c>
      <c r="AG31" s="11">
        <v>1</v>
      </c>
      <c r="AH31" s="11"/>
      <c r="AI31" s="11">
        <v>1</v>
      </c>
      <c r="AJ31" s="17">
        <f t="shared" si="0"/>
        <v>408.630472038016</v>
      </c>
      <c r="AK31" s="10">
        <f t="shared" si="1"/>
        <v>16</v>
      </c>
      <c r="AL31" s="13"/>
    </row>
    <row r="32" spans="1:38" ht="15">
      <c r="A32" s="10">
        <v>29</v>
      </c>
      <c r="B32" s="27">
        <v>34</v>
      </c>
      <c r="C32" s="25" t="s">
        <v>69</v>
      </c>
      <c r="D32" s="11"/>
      <c r="E32" s="11"/>
      <c r="F32" s="11"/>
      <c r="G32" s="11">
        <v>1</v>
      </c>
      <c r="H32" s="11"/>
      <c r="I32" s="11"/>
      <c r="J32" s="11"/>
      <c r="K32" s="11"/>
      <c r="L32" s="11"/>
      <c r="M32" s="11"/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/>
      <c r="V32" s="11"/>
      <c r="W32" s="11">
        <v>1</v>
      </c>
      <c r="X32" s="11">
        <v>1</v>
      </c>
      <c r="Y32" s="11">
        <v>1</v>
      </c>
      <c r="Z32" s="11"/>
      <c r="AA32" s="11">
        <v>1</v>
      </c>
      <c r="AB32" s="11"/>
      <c r="AC32" s="11"/>
      <c r="AD32" s="11"/>
      <c r="AE32" s="11">
        <v>1</v>
      </c>
      <c r="AF32" s="11">
        <v>1</v>
      </c>
      <c r="AG32" s="11">
        <v>1</v>
      </c>
      <c r="AH32" s="11"/>
      <c r="AI32" s="11">
        <v>1</v>
      </c>
      <c r="AJ32" s="17">
        <f t="shared" si="0"/>
        <v>408.630472038016</v>
      </c>
      <c r="AK32" s="10">
        <f t="shared" si="1"/>
        <v>16</v>
      </c>
      <c r="AL32" s="12"/>
    </row>
    <row r="33" spans="1:38" ht="15">
      <c r="A33" s="10">
        <v>29</v>
      </c>
      <c r="B33" s="27">
        <v>63</v>
      </c>
      <c r="C33" s="25" t="s">
        <v>78</v>
      </c>
      <c r="D33" s="11"/>
      <c r="E33" s="11"/>
      <c r="F33" s="11"/>
      <c r="G33" s="11">
        <v>1</v>
      </c>
      <c r="H33" s="11"/>
      <c r="I33" s="11"/>
      <c r="J33" s="11"/>
      <c r="K33" s="11"/>
      <c r="L33" s="11"/>
      <c r="M33" s="11"/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/>
      <c r="V33" s="11"/>
      <c r="W33" s="11">
        <v>1</v>
      </c>
      <c r="X33" s="11">
        <v>1</v>
      </c>
      <c r="Y33" s="11">
        <v>1</v>
      </c>
      <c r="Z33" s="11"/>
      <c r="AA33" s="11">
        <v>1</v>
      </c>
      <c r="AB33" s="11"/>
      <c r="AC33" s="11"/>
      <c r="AD33" s="11"/>
      <c r="AE33" s="11">
        <v>1</v>
      </c>
      <c r="AF33" s="11">
        <v>1</v>
      </c>
      <c r="AG33" s="11">
        <v>1</v>
      </c>
      <c r="AH33" s="11"/>
      <c r="AI33" s="11">
        <v>1</v>
      </c>
      <c r="AJ33" s="17">
        <f t="shared" si="0"/>
        <v>408.630472038016</v>
      </c>
      <c r="AK33" s="10">
        <f t="shared" si="1"/>
        <v>16</v>
      </c>
      <c r="AL33" s="12"/>
    </row>
    <row r="34" spans="1:38" ht="15">
      <c r="A34" s="10">
        <v>29</v>
      </c>
      <c r="B34" s="27">
        <v>68</v>
      </c>
      <c r="C34" s="25" t="s">
        <v>179</v>
      </c>
      <c r="D34" s="11"/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/>
      <c r="V34" s="11"/>
      <c r="W34" s="11">
        <v>1</v>
      </c>
      <c r="X34" s="11">
        <v>1</v>
      </c>
      <c r="Y34" s="11">
        <v>1</v>
      </c>
      <c r="Z34" s="11"/>
      <c r="AA34" s="11">
        <v>1</v>
      </c>
      <c r="AB34" s="11"/>
      <c r="AC34" s="11"/>
      <c r="AD34" s="11"/>
      <c r="AE34" s="11">
        <v>1</v>
      </c>
      <c r="AF34" s="11">
        <v>1</v>
      </c>
      <c r="AG34" s="11">
        <v>1</v>
      </c>
      <c r="AH34" s="11"/>
      <c r="AI34" s="11">
        <v>1</v>
      </c>
      <c r="AJ34" s="16">
        <f t="shared" si="0"/>
        <v>408.630472038016</v>
      </c>
      <c r="AK34" s="10">
        <f t="shared" si="1"/>
        <v>16</v>
      </c>
      <c r="AL34" s="12"/>
    </row>
    <row r="35" spans="1:38" ht="15">
      <c r="A35" s="10">
        <v>29</v>
      </c>
      <c r="B35" s="27">
        <v>78</v>
      </c>
      <c r="C35" s="25" t="s">
        <v>190</v>
      </c>
      <c r="D35" s="11"/>
      <c r="E35" s="11"/>
      <c r="F35" s="11"/>
      <c r="G35" s="11">
        <v>1</v>
      </c>
      <c r="H35" s="11"/>
      <c r="I35" s="11"/>
      <c r="J35" s="11"/>
      <c r="K35" s="11"/>
      <c r="L35" s="11"/>
      <c r="M35" s="11"/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/>
      <c r="V35" s="11"/>
      <c r="W35" s="11">
        <v>1</v>
      </c>
      <c r="X35" s="11">
        <v>1</v>
      </c>
      <c r="Y35" s="11">
        <v>1</v>
      </c>
      <c r="Z35" s="11"/>
      <c r="AA35" s="11">
        <v>1</v>
      </c>
      <c r="AB35" s="11"/>
      <c r="AC35" s="11"/>
      <c r="AD35" s="11"/>
      <c r="AE35" s="11">
        <v>1</v>
      </c>
      <c r="AF35" s="11">
        <v>1</v>
      </c>
      <c r="AG35" s="11">
        <v>1</v>
      </c>
      <c r="AH35" s="11"/>
      <c r="AI35" s="11">
        <v>1</v>
      </c>
      <c r="AJ35" s="16">
        <f aca="true" t="shared" si="2" ref="AJ35:AJ65">SUMPRODUCT(D35:AI35,$D$67:$AI$67)</f>
        <v>408.630472038016</v>
      </c>
      <c r="AK35" s="10">
        <f aca="true" t="shared" si="3" ref="AK35:AK65">SUM(D35:AI35)</f>
        <v>16</v>
      </c>
      <c r="AL35" s="12"/>
    </row>
    <row r="36" spans="1:38" ht="15">
      <c r="A36" s="10">
        <v>34</v>
      </c>
      <c r="B36" s="27">
        <v>79</v>
      </c>
      <c r="C36" s="25" t="s">
        <v>74</v>
      </c>
      <c r="D36" s="11"/>
      <c r="E36" s="11"/>
      <c r="F36" s="11"/>
      <c r="G36" s="11">
        <v>1</v>
      </c>
      <c r="H36" s="11"/>
      <c r="I36" s="11"/>
      <c r="J36" s="11"/>
      <c r="K36" s="11"/>
      <c r="L36" s="11"/>
      <c r="M36" s="11"/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/>
      <c r="V36" s="11"/>
      <c r="W36" s="11">
        <v>1</v>
      </c>
      <c r="X36" s="11">
        <v>1</v>
      </c>
      <c r="Y36" s="11">
        <v>1</v>
      </c>
      <c r="Z36" s="11"/>
      <c r="AA36" s="11">
        <v>1</v>
      </c>
      <c r="AB36" s="11"/>
      <c r="AC36" s="11"/>
      <c r="AD36" s="11"/>
      <c r="AE36" s="11">
        <v>1</v>
      </c>
      <c r="AF36" s="11"/>
      <c r="AG36" s="11">
        <v>1</v>
      </c>
      <c r="AH36" s="11"/>
      <c r="AI36" s="11">
        <v>1</v>
      </c>
      <c r="AJ36" s="16">
        <f t="shared" si="2"/>
        <v>378.3274417349857</v>
      </c>
      <c r="AK36" s="10">
        <f t="shared" si="3"/>
        <v>15</v>
      </c>
      <c r="AL36" s="12"/>
    </row>
    <row r="37" spans="1:38" ht="15">
      <c r="A37" s="10">
        <v>35</v>
      </c>
      <c r="B37" s="27">
        <v>76</v>
      </c>
      <c r="C37" s="25" t="s">
        <v>189</v>
      </c>
      <c r="D37" s="11"/>
      <c r="E37" s="11"/>
      <c r="F37" s="11"/>
      <c r="G37" s="11">
        <v>1</v>
      </c>
      <c r="H37" s="11"/>
      <c r="I37" s="11"/>
      <c r="J37" s="11"/>
      <c r="K37" s="11"/>
      <c r="L37" s="11"/>
      <c r="M37" s="11"/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/>
      <c r="V37" s="11"/>
      <c r="W37" s="11">
        <v>1</v>
      </c>
      <c r="X37" s="11">
        <v>1</v>
      </c>
      <c r="Y37" s="11">
        <v>1</v>
      </c>
      <c r="Z37" s="11"/>
      <c r="AA37" s="11"/>
      <c r="AB37" s="11"/>
      <c r="AC37" s="11"/>
      <c r="AD37" s="11"/>
      <c r="AE37" s="11">
        <v>1</v>
      </c>
      <c r="AF37" s="11">
        <v>1</v>
      </c>
      <c r="AG37" s="11">
        <v>1</v>
      </c>
      <c r="AH37" s="11"/>
      <c r="AI37" s="11">
        <v>1</v>
      </c>
      <c r="AJ37" s="16">
        <f t="shared" si="2"/>
        <v>377.380472038016</v>
      </c>
      <c r="AK37" s="10">
        <f t="shared" si="3"/>
        <v>15</v>
      </c>
      <c r="AL37" s="9"/>
    </row>
    <row r="38" spans="1:38" ht="15">
      <c r="A38" s="10">
        <v>36</v>
      </c>
      <c r="B38" s="27">
        <v>62</v>
      </c>
      <c r="C38" s="25" t="s">
        <v>244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/>
      <c r="V38" s="11"/>
      <c r="W38" s="11"/>
      <c r="X38" s="11">
        <v>1</v>
      </c>
      <c r="Y38" s="11">
        <v>1</v>
      </c>
      <c r="Z38" s="11"/>
      <c r="AA38" s="11">
        <v>1</v>
      </c>
      <c r="AB38" s="11"/>
      <c r="AC38" s="11"/>
      <c r="AD38" s="11"/>
      <c r="AE38" s="11">
        <v>1</v>
      </c>
      <c r="AF38" s="11">
        <v>1</v>
      </c>
      <c r="AG38" s="11">
        <v>1</v>
      </c>
      <c r="AH38" s="11"/>
      <c r="AI38" s="11">
        <v>1</v>
      </c>
      <c r="AJ38" s="16">
        <f t="shared" si="2"/>
        <v>352.380472038016</v>
      </c>
      <c r="AK38" s="10">
        <f t="shared" si="3"/>
        <v>14</v>
      </c>
      <c r="AL38" s="12"/>
    </row>
    <row r="39" spans="1:38" ht="15">
      <c r="A39" s="10">
        <v>37</v>
      </c>
      <c r="B39" s="27">
        <v>52</v>
      </c>
      <c r="C39" s="25" t="s">
        <v>30</v>
      </c>
      <c r="D39" s="11"/>
      <c r="E39" s="11"/>
      <c r="F39" s="11"/>
      <c r="G39" s="11">
        <v>1</v>
      </c>
      <c r="H39" s="11"/>
      <c r="I39" s="11"/>
      <c r="J39" s="11"/>
      <c r="K39" s="11"/>
      <c r="L39" s="11"/>
      <c r="M39" s="11"/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/>
      <c r="V39" s="11"/>
      <c r="W39" s="11">
        <v>1</v>
      </c>
      <c r="X39" s="11">
        <v>1</v>
      </c>
      <c r="Y39" s="11">
        <v>1</v>
      </c>
      <c r="Z39" s="11"/>
      <c r="AA39" s="11">
        <v>1</v>
      </c>
      <c r="AB39" s="11"/>
      <c r="AC39" s="11"/>
      <c r="AD39" s="11"/>
      <c r="AE39" s="11"/>
      <c r="AF39" s="11"/>
      <c r="AG39" s="11">
        <v>1</v>
      </c>
      <c r="AH39" s="11"/>
      <c r="AI39" s="11">
        <v>1</v>
      </c>
      <c r="AJ39" s="16">
        <f t="shared" si="2"/>
        <v>351.3004147079587</v>
      </c>
      <c r="AK39" s="10">
        <f t="shared" si="3"/>
        <v>14</v>
      </c>
      <c r="AL39" s="12"/>
    </row>
    <row r="40" spans="1:38" ht="15">
      <c r="A40" s="10">
        <v>38</v>
      </c>
      <c r="B40" s="27">
        <v>20</v>
      </c>
      <c r="C40" s="25" t="s">
        <v>70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/>
      <c r="V40" s="11"/>
      <c r="W40" s="11">
        <v>1</v>
      </c>
      <c r="X40" s="11">
        <v>1</v>
      </c>
      <c r="Y40" s="11">
        <v>1</v>
      </c>
      <c r="Z40" s="11"/>
      <c r="AA40" s="11"/>
      <c r="AB40" s="11"/>
      <c r="AC40" s="11"/>
      <c r="AD40" s="11"/>
      <c r="AE40" s="11">
        <v>1</v>
      </c>
      <c r="AF40" s="11"/>
      <c r="AG40" s="11">
        <v>1</v>
      </c>
      <c r="AH40" s="11"/>
      <c r="AI40" s="11">
        <v>1</v>
      </c>
      <c r="AJ40" s="16">
        <f t="shared" si="2"/>
        <v>315.8274417349857</v>
      </c>
      <c r="AK40" s="10">
        <f t="shared" si="3"/>
        <v>13</v>
      </c>
      <c r="AL40" s="12"/>
    </row>
    <row r="41" spans="1:37" ht="15">
      <c r="A41" s="10">
        <v>39</v>
      </c>
      <c r="B41" s="27">
        <v>87</v>
      </c>
      <c r="C41" s="25" t="s">
        <v>44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/>
      <c r="U41" s="11"/>
      <c r="V41" s="11"/>
      <c r="W41" s="11"/>
      <c r="X41" s="11">
        <v>1</v>
      </c>
      <c r="Y41" s="11">
        <v>1</v>
      </c>
      <c r="Z41" s="11"/>
      <c r="AA41" s="11"/>
      <c r="AB41" s="11"/>
      <c r="AC41" s="11"/>
      <c r="AD41" s="11"/>
      <c r="AE41" s="11">
        <v>1</v>
      </c>
      <c r="AF41" s="11">
        <v>1</v>
      </c>
      <c r="AG41" s="11">
        <v>1</v>
      </c>
      <c r="AH41" s="11"/>
      <c r="AI41" s="11">
        <v>1</v>
      </c>
      <c r="AJ41" s="16">
        <f t="shared" si="2"/>
        <v>271.0992024945514</v>
      </c>
      <c r="AK41" s="10">
        <f t="shared" si="3"/>
        <v>11</v>
      </c>
    </row>
    <row r="42" spans="1:38" ht="15">
      <c r="A42" s="10">
        <v>40</v>
      </c>
      <c r="B42" s="27">
        <v>71</v>
      </c>
      <c r="C42" s="25" t="s">
        <v>76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/>
      <c r="U42" s="11"/>
      <c r="V42" s="11"/>
      <c r="W42" s="11">
        <v>1</v>
      </c>
      <c r="X42" s="11">
        <v>1</v>
      </c>
      <c r="Y42" s="11">
        <v>1</v>
      </c>
      <c r="Z42" s="11"/>
      <c r="AA42" s="11"/>
      <c r="AB42" s="11"/>
      <c r="AC42" s="11"/>
      <c r="AD42" s="11"/>
      <c r="AE42" s="11">
        <v>1</v>
      </c>
      <c r="AF42" s="11"/>
      <c r="AG42" s="11">
        <v>1</v>
      </c>
      <c r="AH42" s="11"/>
      <c r="AI42" s="11">
        <v>1</v>
      </c>
      <c r="AJ42" s="16">
        <f t="shared" si="2"/>
        <v>265.79617219152107</v>
      </c>
      <c r="AK42" s="10">
        <f t="shared" si="3"/>
        <v>11</v>
      </c>
      <c r="AL42" s="12"/>
    </row>
    <row r="43" spans="1:38" ht="15">
      <c r="A43" s="10">
        <v>41</v>
      </c>
      <c r="B43" s="27">
        <v>11</v>
      </c>
      <c r="C43" s="25" t="s">
        <v>231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1</v>
      </c>
      <c r="P43" s="11">
        <v>1</v>
      </c>
      <c r="Q43" s="11"/>
      <c r="R43" s="11">
        <v>1</v>
      </c>
      <c r="S43" s="11">
        <v>1</v>
      </c>
      <c r="T43" s="11"/>
      <c r="U43" s="11"/>
      <c r="V43" s="11"/>
      <c r="W43" s="11">
        <v>1</v>
      </c>
      <c r="X43" s="11">
        <v>1</v>
      </c>
      <c r="Y43" s="11">
        <v>1</v>
      </c>
      <c r="Z43" s="11"/>
      <c r="AA43" s="11"/>
      <c r="AB43" s="11"/>
      <c r="AC43" s="11"/>
      <c r="AD43" s="11"/>
      <c r="AE43" s="11"/>
      <c r="AF43" s="11"/>
      <c r="AG43" s="11">
        <v>1</v>
      </c>
      <c r="AH43" s="11"/>
      <c r="AI43" s="11">
        <v>1</v>
      </c>
      <c r="AJ43" s="16">
        <f t="shared" si="2"/>
        <v>215.51333121100566</v>
      </c>
      <c r="AK43" s="10">
        <f t="shared" si="3"/>
        <v>9</v>
      </c>
      <c r="AL43" s="12"/>
    </row>
    <row r="44" spans="1:38" ht="15">
      <c r="A44" s="10">
        <v>42</v>
      </c>
      <c r="B44" s="27">
        <v>65</v>
      </c>
      <c r="C44" s="25" t="s">
        <v>232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/>
      <c r="V44" s="11"/>
      <c r="W44" s="11">
        <v>1</v>
      </c>
      <c r="X44" s="11">
        <v>1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6">
        <f t="shared" si="2"/>
        <v>210.9368368443808</v>
      </c>
      <c r="AK44" s="10">
        <f t="shared" si="3"/>
        <v>9</v>
      </c>
      <c r="AL44" s="13"/>
    </row>
    <row r="45" spans="1:37" ht="15">
      <c r="A45" s="10">
        <v>42</v>
      </c>
      <c r="B45" s="27">
        <v>96</v>
      </c>
      <c r="C45" s="25" t="s">
        <v>233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/>
      <c r="V45" s="11"/>
      <c r="W45" s="11">
        <v>1</v>
      </c>
      <c r="X45" s="11">
        <v>1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6">
        <f t="shared" si="2"/>
        <v>210.9368368443808</v>
      </c>
      <c r="AK45" s="10">
        <f t="shared" si="3"/>
        <v>9</v>
      </c>
    </row>
    <row r="46" spans="1:38" ht="15">
      <c r="A46" s="10">
        <v>44</v>
      </c>
      <c r="B46" s="27">
        <v>69</v>
      </c>
      <c r="C46" s="25" t="s">
        <v>182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8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/>
      <c r="U46" s="11"/>
      <c r="V46" s="11"/>
      <c r="W46" s="11">
        <v>1</v>
      </c>
      <c r="X46" s="11">
        <v>1</v>
      </c>
      <c r="Y46" s="11">
        <v>1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6">
        <f t="shared" si="2"/>
        <v>209.10533501287898</v>
      </c>
      <c r="AK46" s="10">
        <f t="shared" si="3"/>
        <v>9</v>
      </c>
      <c r="AL46" s="12"/>
    </row>
    <row r="47" spans="1:38" ht="15">
      <c r="A47" s="10">
        <v>45</v>
      </c>
      <c r="B47" s="27">
        <v>73</v>
      </c>
      <c r="C47" s="25" t="s">
        <v>217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1</v>
      </c>
      <c r="P47" s="11"/>
      <c r="Q47" s="11"/>
      <c r="R47" s="11">
        <v>1</v>
      </c>
      <c r="S47" s="11">
        <v>1</v>
      </c>
      <c r="T47" s="11"/>
      <c r="U47" s="11"/>
      <c r="V47" s="11"/>
      <c r="W47" s="11"/>
      <c r="X47" s="11"/>
      <c r="Y47" s="11">
        <v>1</v>
      </c>
      <c r="Z47" s="11"/>
      <c r="AA47" s="11">
        <v>1</v>
      </c>
      <c r="AB47" s="11"/>
      <c r="AC47" s="11"/>
      <c r="AD47" s="11"/>
      <c r="AE47" s="11"/>
      <c r="AF47" s="11"/>
      <c r="AG47" s="11"/>
      <c r="AH47" s="11"/>
      <c r="AI47" s="11"/>
      <c r="AJ47" s="16">
        <f t="shared" si="2"/>
        <v>121.72619047619047</v>
      </c>
      <c r="AK47" s="10">
        <f t="shared" si="3"/>
        <v>5</v>
      </c>
      <c r="AL47" s="12"/>
    </row>
    <row r="48" spans="2:39" ht="15" hidden="1">
      <c r="B48" s="27">
        <v>4</v>
      </c>
      <c r="C48" s="25" t="s">
        <v>239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6">
        <f t="shared" si="2"/>
        <v>0</v>
      </c>
      <c r="AK48" s="10">
        <f t="shared" si="3"/>
        <v>0</v>
      </c>
      <c r="AL48" s="31"/>
      <c r="AM48" s="32"/>
    </row>
    <row r="49" spans="2:39" ht="15" hidden="1">
      <c r="B49" s="27">
        <v>7</v>
      </c>
      <c r="C49" s="25" t="s">
        <v>68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6">
        <f t="shared" si="2"/>
        <v>0</v>
      </c>
      <c r="AK49" s="10">
        <f t="shared" si="3"/>
        <v>0</v>
      </c>
      <c r="AL49" s="31"/>
      <c r="AM49" s="32"/>
    </row>
    <row r="50" spans="2:39" ht="15" hidden="1">
      <c r="B50" s="27">
        <v>10</v>
      </c>
      <c r="C50" s="25" t="s">
        <v>229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6">
        <f t="shared" si="2"/>
        <v>0</v>
      </c>
      <c r="AK50" s="10">
        <f t="shared" si="3"/>
        <v>0</v>
      </c>
      <c r="AL50" s="31"/>
      <c r="AM50" s="33"/>
    </row>
    <row r="51" spans="2:38" ht="15" hidden="1">
      <c r="B51" s="27">
        <v>14</v>
      </c>
      <c r="C51" s="25" t="s">
        <v>71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6">
        <f t="shared" si="2"/>
        <v>0</v>
      </c>
      <c r="AK51" s="10">
        <f t="shared" si="3"/>
        <v>0</v>
      </c>
      <c r="AL51" s="13"/>
    </row>
    <row r="52" spans="2:38" ht="15" hidden="1">
      <c r="B52" s="27">
        <v>19</v>
      </c>
      <c r="C52" s="25" t="s">
        <v>36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6">
        <f t="shared" si="2"/>
        <v>0</v>
      </c>
      <c r="AK52" s="10">
        <f t="shared" si="3"/>
        <v>0</v>
      </c>
      <c r="AL52" s="12"/>
    </row>
    <row r="53" spans="2:38" ht="15" hidden="1">
      <c r="B53" s="27">
        <v>28</v>
      </c>
      <c r="C53" s="25" t="s">
        <v>46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6">
        <f t="shared" si="2"/>
        <v>0</v>
      </c>
      <c r="AK53" s="10">
        <f t="shared" si="3"/>
        <v>0</v>
      </c>
      <c r="AL53" s="13"/>
    </row>
    <row r="54" spans="2:38" ht="15" hidden="1">
      <c r="B54" s="27">
        <v>29</v>
      </c>
      <c r="C54" s="25" t="s">
        <v>206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6">
        <f t="shared" si="2"/>
        <v>0</v>
      </c>
      <c r="AK54" s="10">
        <f t="shared" si="3"/>
        <v>0</v>
      </c>
      <c r="AL54" s="12"/>
    </row>
    <row r="55" spans="2:38" ht="15" hidden="1">
      <c r="B55" s="27">
        <v>30</v>
      </c>
      <c r="C55" s="25" t="s">
        <v>64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6">
        <f t="shared" si="2"/>
        <v>0</v>
      </c>
      <c r="AK55" s="10">
        <f t="shared" si="3"/>
        <v>0</v>
      </c>
      <c r="AL55" s="12"/>
    </row>
    <row r="56" spans="2:38" ht="15" hidden="1">
      <c r="B56" s="27">
        <v>31</v>
      </c>
      <c r="C56" s="25" t="s">
        <v>75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6">
        <f t="shared" si="2"/>
        <v>0</v>
      </c>
      <c r="AK56" s="10">
        <f t="shared" si="3"/>
        <v>0</v>
      </c>
      <c r="AL56" s="12"/>
    </row>
    <row r="57" spans="2:38" ht="15" hidden="1">
      <c r="B57" s="27">
        <v>37</v>
      </c>
      <c r="C57" s="25" t="s">
        <v>186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6">
        <f t="shared" si="2"/>
        <v>0</v>
      </c>
      <c r="AK57" s="10">
        <f t="shared" si="3"/>
        <v>0</v>
      </c>
      <c r="AL57" s="12"/>
    </row>
    <row r="58" spans="2:38" ht="15" hidden="1">
      <c r="B58" s="27">
        <v>42</v>
      </c>
      <c r="C58" s="25" t="s">
        <v>40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6">
        <f t="shared" si="2"/>
        <v>0</v>
      </c>
      <c r="AK58" s="10">
        <f t="shared" si="3"/>
        <v>0</v>
      </c>
      <c r="AL58" s="12"/>
    </row>
    <row r="59" spans="2:38" ht="15" hidden="1">
      <c r="B59" s="27">
        <v>46</v>
      </c>
      <c r="C59" s="25" t="s">
        <v>63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6">
        <f t="shared" si="2"/>
        <v>0</v>
      </c>
      <c r="AK59" s="10">
        <f t="shared" si="3"/>
        <v>0</v>
      </c>
      <c r="AL59" s="12"/>
    </row>
    <row r="60" spans="2:38" ht="15" hidden="1">
      <c r="B60" s="27">
        <v>48</v>
      </c>
      <c r="C60" s="25" t="s">
        <v>80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6">
        <f t="shared" si="2"/>
        <v>0</v>
      </c>
      <c r="AK60" s="10">
        <f t="shared" si="3"/>
        <v>0</v>
      </c>
      <c r="AL60" s="9"/>
    </row>
    <row r="61" spans="2:38" ht="15" hidden="1">
      <c r="B61" s="27">
        <v>50</v>
      </c>
      <c r="C61" s="25" t="s">
        <v>67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6">
        <f t="shared" si="2"/>
        <v>0</v>
      </c>
      <c r="AK61" s="10">
        <f t="shared" si="3"/>
        <v>0</v>
      </c>
      <c r="AL61" s="12"/>
    </row>
    <row r="62" spans="2:38" ht="15" hidden="1">
      <c r="B62" s="27">
        <v>51</v>
      </c>
      <c r="C62" s="25" t="s">
        <v>56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6">
        <f t="shared" si="2"/>
        <v>0</v>
      </c>
      <c r="AK62" s="10">
        <f t="shared" si="3"/>
        <v>0</v>
      </c>
      <c r="AL62" s="9"/>
    </row>
    <row r="63" spans="2:38" ht="15" hidden="1">
      <c r="B63" s="27">
        <v>55</v>
      </c>
      <c r="C63" s="25" t="s">
        <v>65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6">
        <f t="shared" si="2"/>
        <v>0</v>
      </c>
      <c r="AK63" s="10">
        <f t="shared" si="3"/>
        <v>0</v>
      </c>
      <c r="AL63" s="9"/>
    </row>
    <row r="64" spans="2:38" ht="15" hidden="1">
      <c r="B64" s="27">
        <v>58</v>
      </c>
      <c r="C64" s="25" t="s">
        <v>54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6">
        <f t="shared" si="2"/>
        <v>0</v>
      </c>
      <c r="AK64" s="10">
        <f t="shared" si="3"/>
        <v>0</v>
      </c>
      <c r="AL64" s="9"/>
    </row>
    <row r="65" spans="2:37" ht="15" hidden="1">
      <c r="B65" s="27">
        <v>85</v>
      </c>
      <c r="C65" s="25" t="s">
        <v>72</v>
      </c>
      <c r="D65" s="11"/>
      <c r="E65" s="11"/>
      <c r="F65" s="11"/>
      <c r="G65" s="11"/>
      <c r="H65" s="11"/>
      <c r="I65" s="11"/>
      <c r="J65" s="11"/>
      <c r="K65" s="11"/>
      <c r="L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6">
        <f t="shared" si="2"/>
        <v>0</v>
      </c>
      <c r="AK65" s="10">
        <f t="shared" si="3"/>
        <v>0</v>
      </c>
    </row>
    <row r="66" spans="1:37" ht="15">
      <c r="A66" s="10"/>
      <c r="B66" s="11"/>
      <c r="C66" s="29" t="s">
        <v>17</v>
      </c>
      <c r="D66" s="11">
        <f aca="true" t="shared" si="4" ref="D66:AI66">SUM(D3:D65)</f>
        <v>2</v>
      </c>
      <c r="E66" s="11">
        <f t="shared" si="4"/>
        <v>15</v>
      </c>
      <c r="F66" s="11">
        <f t="shared" si="4"/>
        <v>17</v>
      </c>
      <c r="G66" s="11">
        <f t="shared" si="4"/>
        <v>32</v>
      </c>
      <c r="H66" s="11">
        <f t="shared" si="4"/>
        <v>12</v>
      </c>
      <c r="I66" s="11">
        <f t="shared" si="4"/>
        <v>6</v>
      </c>
      <c r="J66" s="11">
        <f t="shared" si="4"/>
        <v>1</v>
      </c>
      <c r="K66" s="11">
        <f t="shared" si="4"/>
        <v>4</v>
      </c>
      <c r="L66" s="11">
        <f t="shared" si="4"/>
        <v>6</v>
      </c>
      <c r="M66" s="11">
        <f t="shared" si="4"/>
        <v>1</v>
      </c>
      <c r="N66" s="11">
        <f t="shared" si="4"/>
        <v>41</v>
      </c>
      <c r="O66" s="11">
        <f t="shared" si="4"/>
        <v>45</v>
      </c>
      <c r="P66" s="11">
        <f t="shared" si="4"/>
        <v>44</v>
      </c>
      <c r="Q66" s="11">
        <f t="shared" si="4"/>
        <v>43</v>
      </c>
      <c r="R66" s="11">
        <f t="shared" si="4"/>
        <v>45</v>
      </c>
      <c r="S66" s="11">
        <f t="shared" si="4"/>
        <v>45</v>
      </c>
      <c r="T66" s="11">
        <f t="shared" si="4"/>
        <v>39</v>
      </c>
      <c r="U66" s="11">
        <f t="shared" si="4"/>
        <v>17</v>
      </c>
      <c r="V66" s="11">
        <f t="shared" si="4"/>
        <v>11</v>
      </c>
      <c r="W66" s="11">
        <f t="shared" si="4"/>
        <v>40</v>
      </c>
      <c r="X66" s="11">
        <f t="shared" si="4"/>
        <v>43</v>
      </c>
      <c r="Y66" s="11">
        <f t="shared" si="4"/>
        <v>42</v>
      </c>
      <c r="Z66" s="11">
        <f t="shared" si="4"/>
        <v>7</v>
      </c>
      <c r="AA66" s="11">
        <f t="shared" si="4"/>
        <v>32</v>
      </c>
      <c r="AB66" s="11">
        <f t="shared" si="4"/>
        <v>7</v>
      </c>
      <c r="AC66" s="11">
        <f t="shared" si="4"/>
        <v>3</v>
      </c>
      <c r="AD66" s="11">
        <f t="shared" si="4"/>
        <v>23</v>
      </c>
      <c r="AE66" s="11">
        <f t="shared" si="4"/>
        <v>37</v>
      </c>
      <c r="AF66" s="11">
        <f t="shared" si="4"/>
        <v>33</v>
      </c>
      <c r="AG66" s="11">
        <f t="shared" si="4"/>
        <v>37</v>
      </c>
      <c r="AH66" s="11">
        <f t="shared" si="4"/>
        <v>0</v>
      </c>
      <c r="AI66" s="11">
        <f t="shared" si="4"/>
        <v>37</v>
      </c>
      <c r="AJ66" s="11"/>
      <c r="AK66" s="10"/>
    </row>
    <row r="67" spans="3:35" ht="15" hidden="1">
      <c r="C67" s="30" t="s">
        <v>18</v>
      </c>
      <c r="D67" s="14">
        <f aca="true" t="shared" si="5" ref="D67:AI67">IF(D66=0,0,$B$1/D66)</f>
        <v>500</v>
      </c>
      <c r="E67" s="14">
        <f t="shared" si="5"/>
        <v>66.66666666666667</v>
      </c>
      <c r="F67" s="14">
        <f t="shared" si="5"/>
        <v>58.8235294117647</v>
      </c>
      <c r="G67" s="14">
        <f t="shared" si="5"/>
        <v>31.25</v>
      </c>
      <c r="H67" s="14">
        <f t="shared" si="5"/>
        <v>83.33333333333333</v>
      </c>
      <c r="I67" s="14">
        <f t="shared" si="5"/>
        <v>166.66666666666666</v>
      </c>
      <c r="J67" s="14">
        <f t="shared" si="5"/>
        <v>1000</v>
      </c>
      <c r="K67" s="14">
        <f t="shared" si="5"/>
        <v>250</v>
      </c>
      <c r="L67" s="14">
        <f t="shared" si="5"/>
        <v>166.66666666666666</v>
      </c>
      <c r="M67" s="14">
        <f t="shared" si="5"/>
        <v>1000</v>
      </c>
      <c r="N67" s="14">
        <f t="shared" si="5"/>
        <v>24.390243902439025</v>
      </c>
      <c r="O67" s="14">
        <f t="shared" si="5"/>
        <v>22.22222222222222</v>
      </c>
      <c r="P67" s="14">
        <f t="shared" si="5"/>
        <v>22.727272727272727</v>
      </c>
      <c r="Q67" s="14">
        <f t="shared" si="5"/>
        <v>23.25581395348837</v>
      </c>
      <c r="R67" s="14">
        <f t="shared" si="5"/>
        <v>22.22222222222222</v>
      </c>
      <c r="S67" s="14">
        <f t="shared" si="5"/>
        <v>22.22222222222222</v>
      </c>
      <c r="T67" s="14">
        <f t="shared" si="5"/>
        <v>25.641025641025642</v>
      </c>
      <c r="U67" s="14">
        <f t="shared" si="5"/>
        <v>58.8235294117647</v>
      </c>
      <c r="V67" s="14">
        <f t="shared" si="5"/>
        <v>90.9090909090909</v>
      </c>
      <c r="W67" s="14">
        <f t="shared" si="5"/>
        <v>25</v>
      </c>
      <c r="X67" s="14">
        <f t="shared" si="5"/>
        <v>23.25581395348837</v>
      </c>
      <c r="Y67" s="14">
        <f t="shared" si="5"/>
        <v>23.80952380952381</v>
      </c>
      <c r="Z67" s="14">
        <f t="shared" si="5"/>
        <v>142.85714285714286</v>
      </c>
      <c r="AA67" s="14">
        <f t="shared" si="5"/>
        <v>31.25</v>
      </c>
      <c r="AB67" s="14">
        <f t="shared" si="5"/>
        <v>142.85714285714286</v>
      </c>
      <c r="AC67" s="14">
        <f t="shared" si="5"/>
        <v>333.3333333333333</v>
      </c>
      <c r="AD67" s="14">
        <f t="shared" si="5"/>
        <v>43.47826086956522</v>
      </c>
      <c r="AE67" s="14">
        <f t="shared" si="5"/>
        <v>27.027027027027028</v>
      </c>
      <c r="AF67" s="14">
        <f t="shared" si="5"/>
        <v>30.303030303030305</v>
      </c>
      <c r="AG67" s="14">
        <f t="shared" si="5"/>
        <v>27.027027027027028</v>
      </c>
      <c r="AH67" s="14">
        <f t="shared" si="5"/>
        <v>0</v>
      </c>
      <c r="AI67" s="14">
        <f t="shared" si="5"/>
        <v>27.027027027027028</v>
      </c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D66:AI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C24" sqref="C24"/>
    </sheetView>
  </sheetViews>
  <sheetFormatPr defaultColWidth="9.140625" defaultRowHeight="15"/>
  <cols>
    <col min="1" max="1" width="6.8515625" style="3" bestFit="1" customWidth="1"/>
    <col min="2" max="2" width="6.7109375" style="0" hidden="1" customWidth="1"/>
    <col min="3" max="3" width="34.00390625" style="0" bestFit="1" customWidth="1"/>
    <col min="4" max="35" width="3.00390625" style="0" customWidth="1"/>
    <col min="36" max="36" width="7.421875" style="0" bestFit="1" customWidth="1"/>
    <col min="37" max="37" width="5.57421875" style="3" customWidth="1"/>
  </cols>
  <sheetData>
    <row r="1" ht="15" hidden="1">
      <c r="B1">
        <v>1000</v>
      </c>
    </row>
    <row r="2" spans="1:37" ht="15">
      <c r="A2" s="35" t="s">
        <v>16</v>
      </c>
      <c r="B2" s="36" t="s">
        <v>0</v>
      </c>
      <c r="C2" s="35" t="s">
        <v>1</v>
      </c>
      <c r="D2" s="37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37">
        <v>11</v>
      </c>
      <c r="O2" s="37">
        <v>12</v>
      </c>
      <c r="P2" s="37">
        <v>13</v>
      </c>
      <c r="Q2" s="37">
        <v>14</v>
      </c>
      <c r="R2" s="37">
        <v>15</v>
      </c>
      <c r="S2" s="37">
        <v>16</v>
      </c>
      <c r="T2" s="37">
        <v>17</v>
      </c>
      <c r="U2" s="37">
        <v>18</v>
      </c>
      <c r="V2" s="37">
        <v>19</v>
      </c>
      <c r="W2" s="37">
        <v>20</v>
      </c>
      <c r="X2" s="37">
        <v>21</v>
      </c>
      <c r="Y2" s="37">
        <v>22</v>
      </c>
      <c r="Z2" s="37">
        <v>23</v>
      </c>
      <c r="AA2" s="37">
        <v>24</v>
      </c>
      <c r="AB2" s="37">
        <v>25</v>
      </c>
      <c r="AC2" s="37">
        <v>26</v>
      </c>
      <c r="AD2" s="37">
        <v>27</v>
      </c>
      <c r="AE2" s="37">
        <v>28</v>
      </c>
      <c r="AF2" s="37">
        <v>29</v>
      </c>
      <c r="AG2" s="37">
        <v>30</v>
      </c>
      <c r="AH2" s="37">
        <v>31</v>
      </c>
      <c r="AI2" s="37">
        <v>32</v>
      </c>
      <c r="AJ2" s="35" t="s">
        <v>21</v>
      </c>
      <c r="AK2" s="35" t="s">
        <v>15</v>
      </c>
    </row>
    <row r="3" spans="1:37" ht="15">
      <c r="A3" s="4">
        <v>1</v>
      </c>
      <c r="B3" s="27">
        <v>60</v>
      </c>
      <c r="C3" s="25" t="s">
        <v>246</v>
      </c>
      <c r="D3" s="6"/>
      <c r="E3" s="6">
        <v>1</v>
      </c>
      <c r="F3" s="6">
        <v>1</v>
      </c>
      <c r="G3" s="6">
        <v>1</v>
      </c>
      <c r="H3" s="6"/>
      <c r="I3" s="6"/>
      <c r="J3" s="6"/>
      <c r="K3" s="6"/>
      <c r="L3" s="6"/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6">
        <v>1</v>
      </c>
      <c r="X3" s="6">
        <v>1</v>
      </c>
      <c r="Y3" s="6">
        <v>1</v>
      </c>
      <c r="Z3" s="6"/>
      <c r="AA3" s="6">
        <v>1</v>
      </c>
      <c r="AB3" s="6"/>
      <c r="AC3" s="6"/>
      <c r="AD3" s="6">
        <v>1</v>
      </c>
      <c r="AE3" s="6">
        <v>1</v>
      </c>
      <c r="AF3" s="6">
        <v>1</v>
      </c>
      <c r="AG3" s="6">
        <v>1</v>
      </c>
      <c r="AH3" s="6"/>
      <c r="AI3" s="6">
        <v>1</v>
      </c>
      <c r="AJ3" s="15">
        <f aca="true" t="shared" si="0" ref="AJ3:AJ36">SUMPRODUCT(D3:AI3,$D$38:$AI$38)</f>
        <v>2715.0597931480283</v>
      </c>
      <c r="AK3" s="4">
        <f aca="true" t="shared" si="1" ref="AK3:AK36">SUM(D3:AI3)</f>
        <v>20</v>
      </c>
    </row>
    <row r="4" spans="1:37" ht="15">
      <c r="A4" s="4">
        <v>2</v>
      </c>
      <c r="B4" s="27">
        <v>36</v>
      </c>
      <c r="C4" s="25" t="s">
        <v>227</v>
      </c>
      <c r="D4" s="6"/>
      <c r="E4" s="6"/>
      <c r="F4" s="6"/>
      <c r="G4" s="6">
        <v>1</v>
      </c>
      <c r="H4" s="6"/>
      <c r="I4" s="6"/>
      <c r="J4" s="6"/>
      <c r="K4" s="6"/>
      <c r="L4" s="6"/>
      <c r="M4" s="6"/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/>
      <c r="AA4" s="6">
        <v>1</v>
      </c>
      <c r="AB4" s="6"/>
      <c r="AC4" s="6"/>
      <c r="AD4" s="6">
        <v>1</v>
      </c>
      <c r="AE4" s="6">
        <v>1</v>
      </c>
      <c r="AF4" s="6">
        <v>1</v>
      </c>
      <c r="AG4" s="6">
        <v>1</v>
      </c>
      <c r="AH4" s="6"/>
      <c r="AI4" s="6">
        <v>1</v>
      </c>
      <c r="AJ4" s="15">
        <f t="shared" si="0"/>
        <v>2215.0597931480293</v>
      </c>
      <c r="AK4" s="4">
        <f t="shared" si="1"/>
        <v>19</v>
      </c>
    </row>
    <row r="5" spans="1:37" ht="15">
      <c r="A5" s="4">
        <v>3</v>
      </c>
      <c r="B5" s="27">
        <v>21</v>
      </c>
      <c r="C5" s="25" t="s">
        <v>94</v>
      </c>
      <c r="D5" s="6"/>
      <c r="E5" s="6"/>
      <c r="F5" s="6">
        <v>1</v>
      </c>
      <c r="G5" s="6">
        <v>1</v>
      </c>
      <c r="H5" s="6"/>
      <c r="I5" s="6"/>
      <c r="J5" s="6"/>
      <c r="K5" s="6"/>
      <c r="L5" s="6"/>
      <c r="M5" s="6"/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/>
      <c r="V5" s="6"/>
      <c r="W5" s="6">
        <v>1</v>
      </c>
      <c r="X5" s="6">
        <v>1</v>
      </c>
      <c r="Y5" s="6">
        <v>1</v>
      </c>
      <c r="Z5" s="6"/>
      <c r="AA5" s="6">
        <v>1</v>
      </c>
      <c r="AB5" s="6"/>
      <c r="AC5" s="6"/>
      <c r="AD5" s="6">
        <v>1</v>
      </c>
      <c r="AE5" s="6">
        <v>1</v>
      </c>
      <c r="AF5" s="6">
        <v>1</v>
      </c>
      <c r="AG5" s="6">
        <v>1</v>
      </c>
      <c r="AH5" s="6"/>
      <c r="AI5" s="6">
        <v>1</v>
      </c>
      <c r="AJ5" s="15">
        <f t="shared" si="0"/>
        <v>1515.0597931480288</v>
      </c>
      <c r="AK5" s="4">
        <f t="shared" si="1"/>
        <v>18</v>
      </c>
    </row>
    <row r="6" spans="1:37" ht="15">
      <c r="A6" s="4">
        <v>4</v>
      </c>
      <c r="B6" s="27">
        <v>75</v>
      </c>
      <c r="C6" s="25" t="s">
        <v>218</v>
      </c>
      <c r="D6" s="6"/>
      <c r="E6" s="6"/>
      <c r="F6" s="6"/>
      <c r="G6" s="6">
        <v>1</v>
      </c>
      <c r="H6" s="6"/>
      <c r="I6" s="6"/>
      <c r="J6" s="6"/>
      <c r="K6" s="6"/>
      <c r="L6" s="6"/>
      <c r="M6" s="6"/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/>
      <c r="U6" s="6">
        <v>1</v>
      </c>
      <c r="V6" s="6"/>
      <c r="W6" s="6">
        <v>1</v>
      </c>
      <c r="X6" s="6">
        <v>1</v>
      </c>
      <c r="Y6" s="6">
        <v>1</v>
      </c>
      <c r="Z6" s="6"/>
      <c r="AA6" s="6">
        <v>1</v>
      </c>
      <c r="AB6" s="6"/>
      <c r="AC6" s="6"/>
      <c r="AD6" s="6">
        <v>1</v>
      </c>
      <c r="AE6" s="6">
        <v>1</v>
      </c>
      <c r="AF6" s="6">
        <v>1</v>
      </c>
      <c r="AG6" s="6">
        <v>1</v>
      </c>
      <c r="AH6" s="6"/>
      <c r="AI6" s="6">
        <v>1</v>
      </c>
      <c r="AJ6" s="15">
        <f t="shared" si="0"/>
        <v>1143.6312217194572</v>
      </c>
      <c r="AK6" s="4">
        <f t="shared" si="1"/>
        <v>17</v>
      </c>
    </row>
    <row r="7" spans="1:37" ht="15">
      <c r="A7" s="4">
        <v>5</v>
      </c>
      <c r="B7" s="27">
        <v>24</v>
      </c>
      <c r="C7" s="25" t="s">
        <v>97</v>
      </c>
      <c r="D7" s="6"/>
      <c r="E7" s="6"/>
      <c r="F7" s="6"/>
      <c r="G7" s="6">
        <v>1</v>
      </c>
      <c r="H7" s="6"/>
      <c r="I7" s="6"/>
      <c r="J7" s="6"/>
      <c r="K7" s="6"/>
      <c r="L7" s="6"/>
      <c r="M7" s="6"/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/>
      <c r="W7" s="6">
        <v>1</v>
      </c>
      <c r="X7" s="6">
        <v>1</v>
      </c>
      <c r="Y7" s="6">
        <v>1</v>
      </c>
      <c r="Z7" s="6"/>
      <c r="AA7" s="6">
        <v>1</v>
      </c>
      <c r="AB7" s="6"/>
      <c r="AC7" s="6"/>
      <c r="AD7" s="6"/>
      <c r="AE7" s="6">
        <v>1</v>
      </c>
      <c r="AF7" s="6">
        <v>1</v>
      </c>
      <c r="AG7" s="6">
        <v>1</v>
      </c>
      <c r="AH7" s="6"/>
      <c r="AI7" s="6">
        <v>1</v>
      </c>
      <c r="AJ7" s="15">
        <f t="shared" si="0"/>
        <v>1048.3931264813618</v>
      </c>
      <c r="AK7" s="4">
        <f t="shared" si="1"/>
        <v>17</v>
      </c>
    </row>
    <row r="8" spans="1:37" ht="15">
      <c r="A8" s="4">
        <v>5</v>
      </c>
      <c r="B8" s="27">
        <v>53</v>
      </c>
      <c r="C8" s="25" t="s">
        <v>95</v>
      </c>
      <c r="D8" s="6"/>
      <c r="E8" s="6"/>
      <c r="F8" s="6"/>
      <c r="G8" s="6">
        <v>1</v>
      </c>
      <c r="H8" s="6"/>
      <c r="I8" s="6"/>
      <c r="J8" s="6"/>
      <c r="K8" s="6"/>
      <c r="L8" s="6"/>
      <c r="M8" s="6"/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/>
      <c r="W8" s="6">
        <v>1</v>
      </c>
      <c r="X8" s="6">
        <v>1</v>
      </c>
      <c r="Y8" s="6">
        <v>1</v>
      </c>
      <c r="Z8" s="6"/>
      <c r="AA8" s="6">
        <v>1</v>
      </c>
      <c r="AB8" s="6"/>
      <c r="AC8" s="6"/>
      <c r="AD8" s="6"/>
      <c r="AE8" s="6">
        <v>1</v>
      </c>
      <c r="AF8" s="6">
        <v>1</v>
      </c>
      <c r="AG8" s="6">
        <v>1</v>
      </c>
      <c r="AH8" s="6"/>
      <c r="AI8" s="6">
        <v>1</v>
      </c>
      <c r="AJ8" s="15">
        <f t="shared" si="0"/>
        <v>1048.3931264813618</v>
      </c>
      <c r="AK8" s="4">
        <f t="shared" si="1"/>
        <v>17</v>
      </c>
    </row>
    <row r="9" spans="1:37" ht="15">
      <c r="A9" s="4">
        <v>7</v>
      </c>
      <c r="B9" s="27">
        <v>72</v>
      </c>
      <c r="C9" s="25" t="s">
        <v>243</v>
      </c>
      <c r="D9" s="6"/>
      <c r="E9" s="6"/>
      <c r="F9" s="6"/>
      <c r="G9" s="6">
        <v>1</v>
      </c>
      <c r="H9" s="6"/>
      <c r="I9" s="6"/>
      <c r="J9" s="6"/>
      <c r="K9" s="6"/>
      <c r="L9" s="6"/>
      <c r="M9" s="6"/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/>
      <c r="V9" s="6"/>
      <c r="W9" s="6">
        <v>1</v>
      </c>
      <c r="X9" s="6">
        <v>1</v>
      </c>
      <c r="Y9" s="6">
        <v>1</v>
      </c>
      <c r="Z9" s="6"/>
      <c r="AA9" s="6">
        <v>1</v>
      </c>
      <c r="AB9" s="6"/>
      <c r="AC9" s="6"/>
      <c r="AD9" s="6"/>
      <c r="AE9" s="6">
        <v>1</v>
      </c>
      <c r="AF9" s="6">
        <v>1</v>
      </c>
      <c r="AG9" s="6">
        <v>1</v>
      </c>
      <c r="AH9" s="6"/>
      <c r="AI9" s="6">
        <v>1</v>
      </c>
      <c r="AJ9" s="15">
        <f t="shared" si="0"/>
        <v>848.3931264813618</v>
      </c>
      <c r="AK9" s="4">
        <f t="shared" si="1"/>
        <v>16</v>
      </c>
    </row>
    <row r="10" spans="1:37" ht="15">
      <c r="A10" s="4">
        <v>7</v>
      </c>
      <c r="B10" s="27">
        <v>74</v>
      </c>
      <c r="C10" s="25" t="s">
        <v>96</v>
      </c>
      <c r="D10" s="6"/>
      <c r="E10" s="6"/>
      <c r="F10" s="6"/>
      <c r="G10" s="6">
        <v>1</v>
      </c>
      <c r="H10" s="6"/>
      <c r="I10" s="6"/>
      <c r="J10" s="6"/>
      <c r="K10" s="6"/>
      <c r="L10" s="6"/>
      <c r="M10" s="6"/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/>
      <c r="V10" s="6"/>
      <c r="W10" s="6">
        <v>1</v>
      </c>
      <c r="X10" s="6">
        <v>1</v>
      </c>
      <c r="Y10" s="6">
        <v>1</v>
      </c>
      <c r="Z10" s="6"/>
      <c r="AA10" s="6">
        <v>1</v>
      </c>
      <c r="AB10" s="6"/>
      <c r="AC10" s="6"/>
      <c r="AD10" s="6"/>
      <c r="AE10" s="6">
        <v>1</v>
      </c>
      <c r="AF10" s="6">
        <v>1</v>
      </c>
      <c r="AG10" s="6">
        <v>1</v>
      </c>
      <c r="AH10" s="6"/>
      <c r="AI10" s="6">
        <v>1</v>
      </c>
      <c r="AJ10" s="15">
        <f t="shared" si="0"/>
        <v>848.3931264813618</v>
      </c>
      <c r="AK10" s="4">
        <f t="shared" si="1"/>
        <v>16</v>
      </c>
    </row>
    <row r="11" spans="1:37" ht="15">
      <c r="A11" s="4">
        <v>7</v>
      </c>
      <c r="B11" s="27">
        <v>91</v>
      </c>
      <c r="C11" s="25" t="s">
        <v>224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/>
      <c r="V11" s="6"/>
      <c r="W11" s="6">
        <v>1</v>
      </c>
      <c r="X11" s="6">
        <v>1</v>
      </c>
      <c r="Y11" s="6">
        <v>1</v>
      </c>
      <c r="Z11" s="6"/>
      <c r="AA11" s="6">
        <v>1</v>
      </c>
      <c r="AB11" s="6"/>
      <c r="AC11" s="6"/>
      <c r="AD11" s="6"/>
      <c r="AE11" s="6">
        <v>1</v>
      </c>
      <c r="AF11" s="6">
        <v>1</v>
      </c>
      <c r="AG11" s="6">
        <v>1</v>
      </c>
      <c r="AH11" s="6"/>
      <c r="AI11" s="6">
        <v>1</v>
      </c>
      <c r="AJ11" s="15">
        <f t="shared" si="0"/>
        <v>848.3931264813618</v>
      </c>
      <c r="AK11" s="4">
        <f t="shared" si="1"/>
        <v>16</v>
      </c>
    </row>
    <row r="12" spans="1:37" ht="15">
      <c r="A12" s="4">
        <v>10</v>
      </c>
      <c r="B12" s="27">
        <v>1</v>
      </c>
      <c r="C12" s="25" t="s">
        <v>184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/>
      <c r="U12" s="6"/>
      <c r="V12" s="6"/>
      <c r="W12" s="6">
        <v>1</v>
      </c>
      <c r="X12" s="6">
        <v>1</v>
      </c>
      <c r="Y12" s="6">
        <v>1</v>
      </c>
      <c r="Z12" s="6"/>
      <c r="AA12" s="6">
        <v>1</v>
      </c>
      <c r="AB12" s="6"/>
      <c r="AC12" s="6"/>
      <c r="AD12" s="6">
        <v>1</v>
      </c>
      <c r="AE12" s="6">
        <v>1</v>
      </c>
      <c r="AF12" s="6">
        <v>1</v>
      </c>
      <c r="AG12" s="6">
        <v>1</v>
      </c>
      <c r="AH12" s="6"/>
      <c r="AI12" s="6">
        <v>1</v>
      </c>
      <c r="AJ12" s="15">
        <f t="shared" si="0"/>
        <v>843.631221719457</v>
      </c>
      <c r="AK12" s="4">
        <f t="shared" si="1"/>
        <v>15</v>
      </c>
    </row>
    <row r="13" spans="1:37" ht="15">
      <c r="A13" s="4">
        <v>11</v>
      </c>
      <c r="B13" s="27">
        <v>3</v>
      </c>
      <c r="C13" s="25" t="s">
        <v>247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</v>
      </c>
      <c r="O13" s="6">
        <v>1</v>
      </c>
      <c r="P13" s="6">
        <v>1</v>
      </c>
      <c r="Q13" s="6"/>
      <c r="R13" s="6">
        <v>1</v>
      </c>
      <c r="S13" s="6">
        <v>1</v>
      </c>
      <c r="T13" s="6">
        <v>1</v>
      </c>
      <c r="U13" s="6"/>
      <c r="V13" s="6"/>
      <c r="W13" s="6">
        <v>1</v>
      </c>
      <c r="X13" s="6">
        <v>1</v>
      </c>
      <c r="Y13" s="6">
        <v>1</v>
      </c>
      <c r="Z13" s="6"/>
      <c r="AA13" s="6">
        <v>1</v>
      </c>
      <c r="AB13" s="6"/>
      <c r="AC13" s="6"/>
      <c r="AD13" s="6"/>
      <c r="AE13" s="6">
        <v>1</v>
      </c>
      <c r="AF13" s="6">
        <v>1</v>
      </c>
      <c r="AG13" s="6">
        <v>1</v>
      </c>
      <c r="AH13" s="6"/>
      <c r="AI13" s="6">
        <v>1</v>
      </c>
      <c r="AJ13" s="15">
        <f t="shared" si="0"/>
        <v>698.3931264813618</v>
      </c>
      <c r="AK13" s="4">
        <f t="shared" si="1"/>
        <v>14</v>
      </c>
    </row>
    <row r="14" spans="1:37" ht="15">
      <c r="A14" s="4">
        <v>11</v>
      </c>
      <c r="B14" s="27">
        <v>17</v>
      </c>
      <c r="C14" s="25" t="s">
        <v>89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/>
      <c r="U14" s="6"/>
      <c r="V14" s="6"/>
      <c r="W14" s="6">
        <v>1</v>
      </c>
      <c r="X14" s="6">
        <v>1</v>
      </c>
      <c r="Y14" s="6">
        <v>1</v>
      </c>
      <c r="Z14" s="6"/>
      <c r="AA14" s="6">
        <v>1</v>
      </c>
      <c r="AB14" s="6"/>
      <c r="AC14" s="6"/>
      <c r="AD14" s="6">
        <v>1</v>
      </c>
      <c r="AE14" s="6">
        <v>1</v>
      </c>
      <c r="AF14" s="6"/>
      <c r="AG14" s="6">
        <v>1</v>
      </c>
      <c r="AH14" s="6"/>
      <c r="AI14" s="6">
        <v>1</v>
      </c>
      <c r="AJ14" s="15">
        <f t="shared" si="0"/>
        <v>697.7978883861236</v>
      </c>
      <c r="AK14" s="4">
        <f t="shared" si="1"/>
        <v>13</v>
      </c>
    </row>
    <row r="15" spans="1:37" ht="15">
      <c r="A15" s="4">
        <v>13</v>
      </c>
      <c r="B15" s="27">
        <v>23</v>
      </c>
      <c r="C15" s="25" t="s">
        <v>91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/>
      <c r="U15" s="6"/>
      <c r="V15" s="6"/>
      <c r="W15" s="6">
        <v>1</v>
      </c>
      <c r="X15" s="6">
        <v>1</v>
      </c>
      <c r="Y15" s="6">
        <v>1</v>
      </c>
      <c r="Z15" s="6"/>
      <c r="AA15" s="6">
        <v>1</v>
      </c>
      <c r="AB15" s="6"/>
      <c r="AC15" s="6"/>
      <c r="AD15" s="6"/>
      <c r="AE15" s="6">
        <v>1</v>
      </c>
      <c r="AF15" s="6">
        <v>1</v>
      </c>
      <c r="AG15" s="6">
        <v>1</v>
      </c>
      <c r="AH15" s="6"/>
      <c r="AI15" s="6">
        <v>1</v>
      </c>
      <c r="AJ15" s="15">
        <f t="shared" si="0"/>
        <v>676.9645550527904</v>
      </c>
      <c r="AK15" s="4">
        <f t="shared" si="1"/>
        <v>14</v>
      </c>
    </row>
    <row r="16" spans="1:37" ht="15">
      <c r="A16" s="4">
        <v>14</v>
      </c>
      <c r="B16" s="27">
        <v>95</v>
      </c>
      <c r="C16" s="25" t="s">
        <v>236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/>
      <c r="V16" s="6"/>
      <c r="W16" s="6">
        <v>1</v>
      </c>
      <c r="X16" s="6">
        <v>1</v>
      </c>
      <c r="Y16" s="6">
        <v>1</v>
      </c>
      <c r="Z16" s="6"/>
      <c r="AA16" s="6">
        <v>1</v>
      </c>
      <c r="AB16" s="6"/>
      <c r="AC16" s="6"/>
      <c r="AD16" s="6"/>
      <c r="AE16" s="6">
        <v>1</v>
      </c>
      <c r="AF16" s="6">
        <v>1</v>
      </c>
      <c r="AG16" s="6">
        <v>1</v>
      </c>
      <c r="AH16" s="6"/>
      <c r="AI16" s="6">
        <v>1</v>
      </c>
      <c r="AJ16" s="15">
        <f t="shared" si="0"/>
        <v>665.0597931480285</v>
      </c>
      <c r="AK16" s="4">
        <f t="shared" si="1"/>
        <v>14</v>
      </c>
    </row>
    <row r="17" spans="1:37" ht="15">
      <c r="A17" s="4">
        <v>15</v>
      </c>
      <c r="B17" s="27">
        <v>59</v>
      </c>
      <c r="C17" s="25" t="s">
        <v>242</v>
      </c>
      <c r="D17" s="6"/>
      <c r="E17" s="6"/>
      <c r="F17" s="6"/>
      <c r="G17" s="6">
        <v>1</v>
      </c>
      <c r="H17" s="6"/>
      <c r="I17" s="6"/>
      <c r="J17" s="6"/>
      <c r="K17" s="6"/>
      <c r="L17" s="6"/>
      <c r="M17" s="6"/>
      <c r="N17" s="6"/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/>
      <c r="U17" s="6"/>
      <c r="V17" s="6"/>
      <c r="W17" s="6">
        <v>1</v>
      </c>
      <c r="X17" s="6">
        <v>1</v>
      </c>
      <c r="Y17" s="6">
        <v>1</v>
      </c>
      <c r="Z17" s="6"/>
      <c r="AA17" s="6"/>
      <c r="AB17" s="6"/>
      <c r="AC17" s="6"/>
      <c r="AD17" s="6"/>
      <c r="AE17" s="6">
        <v>1</v>
      </c>
      <c r="AF17" s="6">
        <v>1</v>
      </c>
      <c r="AG17" s="6">
        <v>1</v>
      </c>
      <c r="AH17" s="6"/>
      <c r="AI17" s="6">
        <v>1</v>
      </c>
      <c r="AJ17" s="15">
        <f t="shared" si="0"/>
        <v>626.9645550527903</v>
      </c>
      <c r="AK17" s="4">
        <f t="shared" si="1"/>
        <v>13</v>
      </c>
    </row>
    <row r="18" spans="1:37" ht="15">
      <c r="A18" s="4">
        <v>16</v>
      </c>
      <c r="B18" s="27">
        <v>8</v>
      </c>
      <c r="C18" s="25" t="s">
        <v>85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/>
      <c r="V18" s="6"/>
      <c r="W18" s="6">
        <v>1</v>
      </c>
      <c r="X18" s="6">
        <v>1</v>
      </c>
      <c r="Y18" s="6">
        <v>1</v>
      </c>
      <c r="Z18" s="6"/>
      <c r="AA18" s="6">
        <v>1</v>
      </c>
      <c r="AB18" s="6"/>
      <c r="AC18" s="6"/>
      <c r="AD18" s="6"/>
      <c r="AE18" s="6"/>
      <c r="AF18" s="6">
        <v>1</v>
      </c>
      <c r="AG18" s="6">
        <v>1</v>
      </c>
      <c r="AH18" s="6"/>
      <c r="AI18" s="6">
        <v>1</v>
      </c>
      <c r="AJ18" s="15">
        <f t="shared" si="0"/>
        <v>606.2362637362637</v>
      </c>
      <c r="AK18" s="4">
        <f t="shared" si="1"/>
        <v>13</v>
      </c>
    </row>
    <row r="19" spans="1:37" ht="15">
      <c r="A19" s="4">
        <v>17</v>
      </c>
      <c r="B19" s="27">
        <v>26</v>
      </c>
      <c r="C19" s="25" t="s">
        <v>90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/>
      <c r="V19" s="6"/>
      <c r="W19" s="6">
        <v>1</v>
      </c>
      <c r="X19" s="6">
        <v>1</v>
      </c>
      <c r="Y19" s="6">
        <v>1</v>
      </c>
      <c r="Z19" s="6"/>
      <c r="AA19" s="6"/>
      <c r="AB19" s="6"/>
      <c r="AC19" s="6"/>
      <c r="AD19" s="6"/>
      <c r="AE19" s="6"/>
      <c r="AF19" s="6"/>
      <c r="AG19" s="6">
        <v>1</v>
      </c>
      <c r="AH19" s="6"/>
      <c r="AI19" s="6">
        <v>1</v>
      </c>
      <c r="AJ19" s="15">
        <f t="shared" si="0"/>
        <v>477.069597069597</v>
      </c>
      <c r="AK19" s="4">
        <f t="shared" si="1"/>
        <v>11</v>
      </c>
    </row>
    <row r="20" spans="1:37" ht="15">
      <c r="A20" s="4">
        <v>18</v>
      </c>
      <c r="B20" s="27">
        <v>92</v>
      </c>
      <c r="C20" s="25" t="s">
        <v>225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>
        <v>1</v>
      </c>
      <c r="T20" s="6">
        <v>1</v>
      </c>
      <c r="U20" s="6"/>
      <c r="V20" s="6"/>
      <c r="W20" s="6">
        <v>1</v>
      </c>
      <c r="X20" s="6">
        <v>1</v>
      </c>
      <c r="Y20" s="6">
        <v>1</v>
      </c>
      <c r="Z20" s="6"/>
      <c r="AA20" s="6"/>
      <c r="AB20" s="6"/>
      <c r="AC20" s="6"/>
      <c r="AD20" s="6"/>
      <c r="AE20" s="6">
        <v>1</v>
      </c>
      <c r="AF20" s="6">
        <v>1</v>
      </c>
      <c r="AG20" s="6">
        <v>1</v>
      </c>
      <c r="AH20" s="6"/>
      <c r="AI20" s="6">
        <v>1</v>
      </c>
      <c r="AJ20" s="15">
        <f t="shared" si="0"/>
        <v>466.7264598146951</v>
      </c>
      <c r="AK20" s="4">
        <f t="shared" si="1"/>
        <v>10</v>
      </c>
    </row>
    <row r="21" spans="1:37" ht="15">
      <c r="A21" s="4">
        <v>19</v>
      </c>
      <c r="B21" s="27">
        <v>22</v>
      </c>
      <c r="C21" s="25" t="s">
        <v>86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6">
        <v>1</v>
      </c>
      <c r="Q21" s="6"/>
      <c r="R21" s="6">
        <v>1</v>
      </c>
      <c r="S21" s="6">
        <v>1</v>
      </c>
      <c r="T21" s="6">
        <v>1</v>
      </c>
      <c r="U21" s="6"/>
      <c r="V21" s="6"/>
      <c r="W21" s="6">
        <v>1</v>
      </c>
      <c r="X21" s="6">
        <v>1</v>
      </c>
      <c r="Y21" s="6">
        <v>1</v>
      </c>
      <c r="Z21" s="6"/>
      <c r="AA21" s="6"/>
      <c r="AB21" s="6"/>
      <c r="AC21" s="6"/>
      <c r="AD21" s="6"/>
      <c r="AE21" s="6"/>
      <c r="AF21" s="6"/>
      <c r="AG21" s="6">
        <v>1</v>
      </c>
      <c r="AH21" s="6"/>
      <c r="AI21" s="6">
        <v>1</v>
      </c>
      <c r="AJ21" s="15">
        <f t="shared" si="0"/>
        <v>427.069597069597</v>
      </c>
      <c r="AK21" s="4">
        <f t="shared" si="1"/>
        <v>10</v>
      </c>
    </row>
    <row r="22" spans="1:37" ht="15">
      <c r="A22" s="4">
        <v>20</v>
      </c>
      <c r="B22" s="27">
        <v>40</v>
      </c>
      <c r="C22" s="25" t="s">
        <v>148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1</v>
      </c>
      <c r="P22" s="6">
        <v>1</v>
      </c>
      <c r="Q22" s="6"/>
      <c r="R22" s="6">
        <v>1</v>
      </c>
      <c r="S22" s="6">
        <v>1</v>
      </c>
      <c r="T22" s="6"/>
      <c r="U22" s="6"/>
      <c r="V22" s="6"/>
      <c r="W22" s="6">
        <v>1</v>
      </c>
      <c r="X22" s="6">
        <v>1</v>
      </c>
      <c r="Y22" s="6">
        <v>1</v>
      </c>
      <c r="Z22" s="6"/>
      <c r="AA22" s="6"/>
      <c r="AB22" s="6"/>
      <c r="AC22" s="6"/>
      <c r="AD22" s="6"/>
      <c r="AE22" s="6">
        <v>1</v>
      </c>
      <c r="AF22" s="6"/>
      <c r="AG22" s="6">
        <v>1</v>
      </c>
      <c r="AH22" s="6"/>
      <c r="AI22" s="6">
        <v>1</v>
      </c>
      <c r="AJ22" s="15">
        <f t="shared" si="0"/>
        <v>414.4645550527903</v>
      </c>
      <c r="AK22" s="4">
        <f t="shared" si="1"/>
        <v>10</v>
      </c>
    </row>
    <row r="23" spans="1:37" ht="15">
      <c r="A23" s="4">
        <v>21</v>
      </c>
      <c r="B23" s="27">
        <v>2</v>
      </c>
      <c r="C23" s="25" t="s">
        <v>185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/>
      <c r="U23" s="6"/>
      <c r="V23" s="6"/>
      <c r="W23" s="6">
        <v>1</v>
      </c>
      <c r="X23" s="6">
        <v>1</v>
      </c>
      <c r="Y23" s="6">
        <v>1</v>
      </c>
      <c r="Z23" s="6"/>
      <c r="AA23" s="6"/>
      <c r="AB23" s="6"/>
      <c r="AC23" s="6"/>
      <c r="AD23" s="6"/>
      <c r="AE23" s="6"/>
      <c r="AF23" s="6"/>
      <c r="AG23" s="6">
        <v>1</v>
      </c>
      <c r="AH23" s="6"/>
      <c r="AI23" s="6">
        <v>1</v>
      </c>
      <c r="AJ23" s="15">
        <f t="shared" si="0"/>
        <v>405.6410256410256</v>
      </c>
      <c r="AK23" s="4">
        <f t="shared" si="1"/>
        <v>10</v>
      </c>
    </row>
    <row r="24" spans="1:37" ht="15">
      <c r="A24" s="4">
        <v>21</v>
      </c>
      <c r="B24" s="27">
        <v>38</v>
      </c>
      <c r="C24" s="25" t="s">
        <v>230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/>
      <c r="U24" s="6"/>
      <c r="V24" s="6"/>
      <c r="W24" s="6">
        <v>1</v>
      </c>
      <c r="X24" s="6">
        <v>1</v>
      </c>
      <c r="Y24" s="6">
        <v>1</v>
      </c>
      <c r="Z24" s="6"/>
      <c r="AA24" s="6"/>
      <c r="AB24" s="6"/>
      <c r="AC24" s="6"/>
      <c r="AD24" s="6"/>
      <c r="AE24" s="6"/>
      <c r="AF24" s="6"/>
      <c r="AG24" s="6">
        <v>1</v>
      </c>
      <c r="AH24" s="6"/>
      <c r="AI24" s="6">
        <v>1</v>
      </c>
      <c r="AJ24" s="15">
        <f t="shared" si="0"/>
        <v>405.6410256410256</v>
      </c>
      <c r="AK24" s="4">
        <f t="shared" si="1"/>
        <v>10</v>
      </c>
    </row>
    <row r="25" spans="1:37" ht="15">
      <c r="A25" s="4">
        <v>21</v>
      </c>
      <c r="B25" s="27">
        <v>77</v>
      </c>
      <c r="C25" s="25" t="s">
        <v>219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/>
      <c r="U25" s="6"/>
      <c r="V25" s="6"/>
      <c r="W25" s="6">
        <v>1</v>
      </c>
      <c r="X25" s="6">
        <v>1</v>
      </c>
      <c r="Y25" s="6">
        <v>1</v>
      </c>
      <c r="Z25" s="6"/>
      <c r="AA25" s="6"/>
      <c r="AB25" s="6"/>
      <c r="AC25" s="6"/>
      <c r="AD25" s="6"/>
      <c r="AE25" s="6"/>
      <c r="AF25" s="6"/>
      <c r="AG25" s="6">
        <v>1</v>
      </c>
      <c r="AH25" s="6"/>
      <c r="AI25" s="6">
        <v>1</v>
      </c>
      <c r="AJ25" s="15">
        <f t="shared" si="0"/>
        <v>405.6410256410256</v>
      </c>
      <c r="AK25" s="4">
        <f t="shared" si="1"/>
        <v>10</v>
      </c>
    </row>
    <row r="26" spans="1:37" ht="15">
      <c r="A26" s="4">
        <v>24</v>
      </c>
      <c r="B26" s="27">
        <v>16</v>
      </c>
      <c r="C26" s="25" t="s">
        <v>249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/>
      <c r="U26" s="6"/>
      <c r="V26" s="6"/>
      <c r="W26" s="6"/>
      <c r="X26" s="6">
        <v>1</v>
      </c>
      <c r="Y26" s="6">
        <v>1</v>
      </c>
      <c r="Z26" s="6"/>
      <c r="AA26" s="6"/>
      <c r="AB26" s="6"/>
      <c r="AC26" s="6"/>
      <c r="AD26" s="6"/>
      <c r="AE26" s="6"/>
      <c r="AF26" s="6"/>
      <c r="AG26" s="6">
        <v>1</v>
      </c>
      <c r="AH26" s="6"/>
      <c r="AI26" s="6">
        <v>1</v>
      </c>
      <c r="AJ26" s="15">
        <f t="shared" si="0"/>
        <v>363.97435897435895</v>
      </c>
      <c r="AK26" s="4">
        <f t="shared" si="1"/>
        <v>9</v>
      </c>
    </row>
    <row r="27" spans="1:37" ht="15">
      <c r="A27" s="4">
        <v>25</v>
      </c>
      <c r="B27" s="27">
        <v>81</v>
      </c>
      <c r="C27" s="25" t="s">
        <v>220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</v>
      </c>
      <c r="P27" s="6"/>
      <c r="Q27" s="6"/>
      <c r="R27" s="6">
        <v>1</v>
      </c>
      <c r="S27" s="6">
        <v>1</v>
      </c>
      <c r="T27" s="6"/>
      <c r="U27" s="6"/>
      <c r="V27" s="6"/>
      <c r="W27" s="6">
        <v>1</v>
      </c>
      <c r="X27" s="6">
        <v>1</v>
      </c>
      <c r="Y27" s="6">
        <v>1</v>
      </c>
      <c r="Z27" s="6"/>
      <c r="AA27" s="6"/>
      <c r="AB27" s="6"/>
      <c r="AC27" s="6"/>
      <c r="AD27" s="6"/>
      <c r="AE27" s="6"/>
      <c r="AF27" s="6"/>
      <c r="AG27" s="6">
        <v>1</v>
      </c>
      <c r="AH27" s="6"/>
      <c r="AI27" s="6">
        <v>1</v>
      </c>
      <c r="AJ27" s="15">
        <f t="shared" si="0"/>
        <v>313.97435897435895</v>
      </c>
      <c r="AK27" s="4">
        <f t="shared" si="1"/>
        <v>8</v>
      </c>
    </row>
    <row r="28" spans="1:37" ht="15">
      <c r="A28" s="4">
        <v>26</v>
      </c>
      <c r="B28" s="27">
        <v>83</v>
      </c>
      <c r="C28" s="25" t="s">
        <v>221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</v>
      </c>
      <c r="Q28" s="6"/>
      <c r="R28" s="6">
        <v>1</v>
      </c>
      <c r="S28" s="6">
        <v>1</v>
      </c>
      <c r="T28" s="6"/>
      <c r="U28" s="6"/>
      <c r="V28" s="6"/>
      <c r="W28" s="6"/>
      <c r="X28" s="6">
        <v>1</v>
      </c>
      <c r="Y28" s="6">
        <v>1</v>
      </c>
      <c r="Z28" s="6"/>
      <c r="AA28" s="6"/>
      <c r="AB28" s="6"/>
      <c r="AC28" s="6"/>
      <c r="AD28" s="6"/>
      <c r="AE28" s="6"/>
      <c r="AF28" s="6"/>
      <c r="AG28" s="6">
        <v>1</v>
      </c>
      <c r="AH28" s="6"/>
      <c r="AI28" s="6">
        <v>1</v>
      </c>
      <c r="AJ28" s="15">
        <f t="shared" si="0"/>
        <v>273.97435897435895</v>
      </c>
      <c r="AK28" s="4">
        <f t="shared" si="1"/>
        <v>7</v>
      </c>
    </row>
    <row r="29" spans="2:37" ht="15" hidden="1">
      <c r="B29" s="27">
        <v>5</v>
      </c>
      <c r="C29" s="25" t="s">
        <v>241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5">
        <f t="shared" si="0"/>
        <v>0</v>
      </c>
      <c r="AK29" s="4">
        <f t="shared" si="1"/>
        <v>0</v>
      </c>
    </row>
    <row r="30" spans="2:37" ht="15" hidden="1">
      <c r="B30" s="27">
        <v>15</v>
      </c>
      <c r="C30" s="25" t="s">
        <v>115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5">
        <f t="shared" si="0"/>
        <v>0</v>
      </c>
      <c r="AK30" s="4">
        <f t="shared" si="1"/>
        <v>0</v>
      </c>
    </row>
    <row r="31" spans="2:37" ht="15" hidden="1">
      <c r="B31" s="27">
        <v>32</v>
      </c>
      <c r="C31" s="25" t="s">
        <v>88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5">
        <f t="shared" si="0"/>
        <v>0</v>
      </c>
      <c r="AK31" s="4">
        <f t="shared" si="1"/>
        <v>0</v>
      </c>
    </row>
    <row r="32" spans="2:37" ht="15" hidden="1">
      <c r="B32" s="27">
        <v>44</v>
      </c>
      <c r="C32" s="25" t="s">
        <v>92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5">
        <f t="shared" si="0"/>
        <v>0</v>
      </c>
      <c r="AK32" s="4">
        <f t="shared" si="1"/>
        <v>0</v>
      </c>
    </row>
    <row r="33" spans="2:37" ht="15" hidden="1">
      <c r="B33" s="27">
        <v>45</v>
      </c>
      <c r="C33" s="25" t="s">
        <v>93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5">
        <f t="shared" si="0"/>
        <v>0</v>
      </c>
      <c r="AK33" s="4">
        <f t="shared" si="1"/>
        <v>0</v>
      </c>
    </row>
    <row r="34" spans="2:37" ht="15" hidden="1">
      <c r="B34" s="27">
        <v>54</v>
      </c>
      <c r="C34" s="25" t="s">
        <v>84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5">
        <f t="shared" si="0"/>
        <v>0</v>
      </c>
      <c r="AK34" s="4">
        <f t="shared" si="1"/>
        <v>0</v>
      </c>
    </row>
    <row r="35" spans="2:37" ht="15" hidden="1">
      <c r="B35" s="27">
        <v>56</v>
      </c>
      <c r="C35" s="25" t="s">
        <v>83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5">
        <f t="shared" si="0"/>
        <v>0</v>
      </c>
      <c r="AK35" s="4">
        <f t="shared" si="1"/>
        <v>0</v>
      </c>
    </row>
    <row r="36" spans="2:37" ht="15" hidden="1">
      <c r="B36" s="27">
        <v>70</v>
      </c>
      <c r="C36" s="25" t="s">
        <v>183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5">
        <f t="shared" si="0"/>
        <v>0</v>
      </c>
      <c r="AK36" s="4">
        <f t="shared" si="1"/>
        <v>0</v>
      </c>
    </row>
    <row r="37" spans="1:37" ht="15">
      <c r="A37" s="4"/>
      <c r="B37" s="6"/>
      <c r="C37" s="29" t="s">
        <v>17</v>
      </c>
      <c r="D37" s="5">
        <f aca="true" t="shared" si="2" ref="D37:AI37">SUM(D3:D36)</f>
        <v>0</v>
      </c>
      <c r="E37" s="5">
        <f t="shared" si="2"/>
        <v>1</v>
      </c>
      <c r="F37" s="5">
        <f t="shared" si="2"/>
        <v>2</v>
      </c>
      <c r="G37" s="5">
        <f t="shared" si="2"/>
        <v>10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12</v>
      </c>
      <c r="O37" s="5">
        <f t="shared" si="2"/>
        <v>25</v>
      </c>
      <c r="P37" s="5">
        <f t="shared" si="2"/>
        <v>24</v>
      </c>
      <c r="Q37" s="5">
        <f t="shared" si="2"/>
        <v>20</v>
      </c>
      <c r="R37" s="5">
        <f t="shared" si="2"/>
        <v>25</v>
      </c>
      <c r="S37" s="5">
        <f t="shared" si="2"/>
        <v>26</v>
      </c>
      <c r="T37" s="5">
        <f t="shared" si="2"/>
        <v>14</v>
      </c>
      <c r="U37" s="5">
        <f t="shared" si="2"/>
        <v>5</v>
      </c>
      <c r="V37" s="5">
        <f t="shared" si="2"/>
        <v>1</v>
      </c>
      <c r="W37" s="5">
        <f t="shared" si="2"/>
        <v>24</v>
      </c>
      <c r="X37" s="5">
        <f t="shared" si="2"/>
        <v>26</v>
      </c>
      <c r="Y37" s="5">
        <f t="shared" si="2"/>
        <v>26</v>
      </c>
      <c r="Z37" s="5">
        <f t="shared" si="2"/>
        <v>0</v>
      </c>
      <c r="AA37" s="5">
        <f t="shared" si="2"/>
        <v>15</v>
      </c>
      <c r="AB37" s="5">
        <f t="shared" si="2"/>
        <v>0</v>
      </c>
      <c r="AC37" s="5">
        <f t="shared" si="2"/>
        <v>0</v>
      </c>
      <c r="AD37" s="5">
        <f t="shared" si="2"/>
        <v>6</v>
      </c>
      <c r="AE37" s="5">
        <f t="shared" si="2"/>
        <v>17</v>
      </c>
      <c r="AF37" s="5">
        <f t="shared" si="2"/>
        <v>16</v>
      </c>
      <c r="AG37" s="5">
        <f t="shared" si="2"/>
        <v>26</v>
      </c>
      <c r="AH37" s="5">
        <f t="shared" si="2"/>
        <v>0</v>
      </c>
      <c r="AI37" s="5">
        <f t="shared" si="2"/>
        <v>26</v>
      </c>
      <c r="AJ37" s="5"/>
      <c r="AK37" s="4"/>
    </row>
    <row r="38" spans="3:35" ht="15" hidden="1">
      <c r="C38" s="30" t="s">
        <v>18</v>
      </c>
      <c r="D38" s="7">
        <f aca="true" t="shared" si="3" ref="D38:AI38">IF(D37=0,0,$B$1/D37)</f>
        <v>0</v>
      </c>
      <c r="E38" s="7">
        <f t="shared" si="3"/>
        <v>1000</v>
      </c>
      <c r="F38" s="7">
        <f t="shared" si="3"/>
        <v>500</v>
      </c>
      <c r="G38" s="7">
        <f t="shared" si="3"/>
        <v>100</v>
      </c>
      <c r="H38" s="7">
        <f t="shared" si="3"/>
        <v>0</v>
      </c>
      <c r="I38" s="7">
        <f t="shared" si="3"/>
        <v>0</v>
      </c>
      <c r="J38" s="7">
        <f t="shared" si="3"/>
        <v>0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7">
        <f t="shared" si="3"/>
        <v>83.33333333333333</v>
      </c>
      <c r="O38" s="7">
        <f t="shared" si="3"/>
        <v>40</v>
      </c>
      <c r="P38" s="7">
        <f t="shared" si="3"/>
        <v>41.666666666666664</v>
      </c>
      <c r="Q38" s="7">
        <f t="shared" si="3"/>
        <v>50</v>
      </c>
      <c r="R38" s="7">
        <f t="shared" si="3"/>
        <v>40</v>
      </c>
      <c r="S38" s="7">
        <f t="shared" si="3"/>
        <v>38.46153846153846</v>
      </c>
      <c r="T38" s="7">
        <f t="shared" si="3"/>
        <v>71.42857142857143</v>
      </c>
      <c r="U38" s="7">
        <f t="shared" si="3"/>
        <v>200</v>
      </c>
      <c r="V38" s="7">
        <f t="shared" si="3"/>
        <v>1000</v>
      </c>
      <c r="W38" s="7">
        <f t="shared" si="3"/>
        <v>41.666666666666664</v>
      </c>
      <c r="X38" s="7">
        <f t="shared" si="3"/>
        <v>38.46153846153846</v>
      </c>
      <c r="Y38" s="7">
        <f t="shared" si="3"/>
        <v>38.46153846153846</v>
      </c>
      <c r="Z38" s="7">
        <f t="shared" si="3"/>
        <v>0</v>
      </c>
      <c r="AA38" s="7">
        <f t="shared" si="3"/>
        <v>66.66666666666667</v>
      </c>
      <c r="AB38" s="7">
        <f t="shared" si="3"/>
        <v>0</v>
      </c>
      <c r="AC38" s="7">
        <f t="shared" si="3"/>
        <v>0</v>
      </c>
      <c r="AD38" s="7">
        <f t="shared" si="3"/>
        <v>166.66666666666666</v>
      </c>
      <c r="AE38" s="7">
        <f t="shared" si="3"/>
        <v>58.8235294117647</v>
      </c>
      <c r="AF38" s="7">
        <f t="shared" si="3"/>
        <v>62.5</v>
      </c>
      <c r="AG38" s="7">
        <f t="shared" si="3"/>
        <v>38.46153846153846</v>
      </c>
      <c r="AH38" s="7">
        <f t="shared" si="3"/>
        <v>0</v>
      </c>
      <c r="AI38" s="7">
        <f t="shared" si="3"/>
        <v>38.46153846153846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&amp;C&amp;12Хитрушки женщины</oddHeader>
  </headerFooter>
  <ignoredErrors>
    <ignoredError sqref="D37:AI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7.7109375" style="1" bestFit="1" customWidth="1"/>
    <col min="2" max="2" width="15.57421875" style="26" hidden="1" customWidth="1"/>
    <col min="3" max="3" width="35.140625" style="1" bestFit="1" customWidth="1"/>
    <col min="4" max="4" width="7.28125" style="1" bestFit="1" customWidth="1"/>
    <col min="5" max="5" width="12.57421875" style="1" bestFit="1" customWidth="1"/>
    <col min="6" max="6" width="14.28125" style="1" bestFit="1" customWidth="1"/>
    <col min="7" max="7" width="6.57421875" style="1" hidden="1" customWidth="1"/>
    <col min="8" max="8" width="9.57421875" style="1" hidden="1" customWidth="1"/>
    <col min="9" max="9" width="7.57421875" style="1" hidden="1" customWidth="1"/>
    <col min="10" max="16384" width="9.140625" style="1" customWidth="1"/>
  </cols>
  <sheetData>
    <row r="1" spans="1:9" ht="15">
      <c r="A1" s="24" t="s">
        <v>0</v>
      </c>
      <c r="B1" s="28" t="s">
        <v>205</v>
      </c>
      <c r="C1" s="24" t="s">
        <v>1</v>
      </c>
      <c r="D1" s="24" t="s">
        <v>3</v>
      </c>
      <c r="E1" s="24" t="s">
        <v>4</v>
      </c>
      <c r="F1" s="24" t="s">
        <v>22</v>
      </c>
      <c r="G1" s="24" t="s">
        <v>6</v>
      </c>
      <c r="H1" s="24" t="s">
        <v>5</v>
      </c>
      <c r="I1" s="24" t="s">
        <v>2</v>
      </c>
    </row>
    <row r="2" spans="1:9" ht="15">
      <c r="A2" s="2">
        <v>1</v>
      </c>
      <c r="B2" s="25" t="s">
        <v>98</v>
      </c>
      <c r="C2" s="25" t="s">
        <v>184</v>
      </c>
      <c r="D2" s="19">
        <v>1</v>
      </c>
      <c r="E2" s="19" t="s">
        <v>53</v>
      </c>
      <c r="F2" s="19" t="s">
        <v>24</v>
      </c>
      <c r="G2" s="19" t="s">
        <v>24</v>
      </c>
      <c r="H2" s="19" t="s">
        <v>24</v>
      </c>
      <c r="I2" s="19" t="s">
        <v>24</v>
      </c>
    </row>
    <row r="3" spans="1:9" ht="15">
      <c r="A3" s="2">
        <v>2</v>
      </c>
      <c r="B3" s="25" t="s">
        <v>99</v>
      </c>
      <c r="C3" s="25" t="s">
        <v>185</v>
      </c>
      <c r="D3" s="27">
        <v>1</v>
      </c>
      <c r="E3" s="27" t="s">
        <v>53</v>
      </c>
      <c r="F3" s="27" t="s">
        <v>24</v>
      </c>
      <c r="G3" s="27" t="s">
        <v>24</v>
      </c>
      <c r="H3" s="27" t="s">
        <v>24</v>
      </c>
      <c r="I3" s="27" t="s">
        <v>24</v>
      </c>
    </row>
    <row r="4" spans="1:9" ht="15">
      <c r="A4" s="2">
        <v>3</v>
      </c>
      <c r="B4" s="25" t="s">
        <v>100</v>
      </c>
      <c r="C4" s="25" t="s">
        <v>247</v>
      </c>
      <c r="D4" s="27">
        <v>1</v>
      </c>
      <c r="E4" s="27" t="s">
        <v>53</v>
      </c>
      <c r="F4" s="27" t="s">
        <v>24</v>
      </c>
      <c r="G4" s="27" t="s">
        <v>24</v>
      </c>
      <c r="H4" s="27" t="s">
        <v>24</v>
      </c>
      <c r="I4" s="27" t="s">
        <v>24</v>
      </c>
    </row>
    <row r="5" spans="1:9" ht="15">
      <c r="A5" s="2">
        <v>4</v>
      </c>
      <c r="B5" s="25" t="s">
        <v>101</v>
      </c>
      <c r="C5" s="25" t="s">
        <v>239</v>
      </c>
      <c r="D5" s="27" t="s">
        <v>102</v>
      </c>
      <c r="E5" s="27" t="s">
        <v>25</v>
      </c>
      <c r="F5" s="27" t="s">
        <v>24</v>
      </c>
      <c r="G5" s="27" t="s">
        <v>24</v>
      </c>
      <c r="H5" s="27" t="s">
        <v>24</v>
      </c>
      <c r="I5" s="27" t="s">
        <v>24</v>
      </c>
    </row>
    <row r="6" spans="1:9" ht="15">
      <c r="A6" s="2">
        <v>5</v>
      </c>
      <c r="B6" s="25" t="s">
        <v>103</v>
      </c>
      <c r="C6" s="25" t="s">
        <v>241</v>
      </c>
      <c r="D6" s="27" t="s">
        <v>102</v>
      </c>
      <c r="E6" s="27" t="s">
        <v>25</v>
      </c>
      <c r="F6" s="27" t="s">
        <v>24</v>
      </c>
      <c r="G6" s="27" t="s">
        <v>24</v>
      </c>
      <c r="H6" s="27" t="s">
        <v>24</v>
      </c>
      <c r="I6" s="27" t="s">
        <v>24</v>
      </c>
    </row>
    <row r="7" spans="1:9" ht="15">
      <c r="A7" s="2">
        <v>6</v>
      </c>
      <c r="B7" s="25" t="s">
        <v>104</v>
      </c>
      <c r="C7" s="25" t="s">
        <v>105</v>
      </c>
      <c r="D7" s="27" t="s">
        <v>35</v>
      </c>
      <c r="E7" s="27" t="s">
        <v>57</v>
      </c>
      <c r="F7" s="27" t="s">
        <v>24</v>
      </c>
      <c r="G7" s="27" t="s">
        <v>24</v>
      </c>
      <c r="H7" s="27" t="s">
        <v>24</v>
      </c>
      <c r="I7" s="27" t="s">
        <v>24</v>
      </c>
    </row>
    <row r="8" spans="1:9" ht="15">
      <c r="A8" s="2">
        <v>7</v>
      </c>
      <c r="B8" s="25" t="s">
        <v>106</v>
      </c>
      <c r="C8" s="25" t="s">
        <v>68</v>
      </c>
      <c r="D8" s="27">
        <v>3</v>
      </c>
      <c r="E8" s="27" t="s">
        <v>33</v>
      </c>
      <c r="F8" s="27" t="s">
        <v>24</v>
      </c>
      <c r="G8" s="27" t="s">
        <v>24</v>
      </c>
      <c r="H8" s="27" t="s">
        <v>24</v>
      </c>
      <c r="I8" s="27" t="s">
        <v>24</v>
      </c>
    </row>
    <row r="9" spans="1:9" ht="15">
      <c r="A9" s="2">
        <v>8</v>
      </c>
      <c r="B9" s="25" t="s">
        <v>107</v>
      </c>
      <c r="C9" s="25" t="s">
        <v>85</v>
      </c>
      <c r="D9" s="27" t="s">
        <v>35</v>
      </c>
      <c r="E9" s="27" t="s">
        <v>77</v>
      </c>
      <c r="F9" s="27" t="s">
        <v>24</v>
      </c>
      <c r="G9" s="27" t="s">
        <v>24</v>
      </c>
      <c r="H9" s="27" t="s">
        <v>24</v>
      </c>
      <c r="I9" s="27" t="s">
        <v>24</v>
      </c>
    </row>
    <row r="10" spans="1:9" ht="15">
      <c r="A10" s="2">
        <v>9</v>
      </c>
      <c r="B10" s="25" t="s">
        <v>108</v>
      </c>
      <c r="C10" s="25" t="s">
        <v>82</v>
      </c>
      <c r="D10" s="27">
        <v>3</v>
      </c>
      <c r="E10" s="27" t="s">
        <v>79</v>
      </c>
      <c r="F10" s="27" t="s">
        <v>24</v>
      </c>
      <c r="G10" s="27" t="e">
        <v>#N/A</v>
      </c>
      <c r="H10" s="27" t="e">
        <v>#N/A</v>
      </c>
      <c r="I10" s="27" t="e">
        <v>#N/A</v>
      </c>
    </row>
    <row r="11" spans="1:9" ht="15">
      <c r="A11" s="2">
        <v>10</v>
      </c>
      <c r="B11" s="25" t="s">
        <v>109</v>
      </c>
      <c r="C11" s="25" t="s">
        <v>229</v>
      </c>
      <c r="D11" s="27" t="s">
        <v>102</v>
      </c>
      <c r="E11" s="27" t="s">
        <v>79</v>
      </c>
      <c r="F11" s="27" t="s">
        <v>24</v>
      </c>
      <c r="G11" s="27" t="s">
        <v>24</v>
      </c>
      <c r="H11" s="27" t="s">
        <v>24</v>
      </c>
      <c r="I11" s="27" t="s">
        <v>24</v>
      </c>
    </row>
    <row r="12" spans="1:9" ht="15">
      <c r="A12" s="2">
        <v>11</v>
      </c>
      <c r="B12" s="25" t="s">
        <v>110</v>
      </c>
      <c r="C12" s="25" t="s">
        <v>231</v>
      </c>
      <c r="D12" s="27" t="s">
        <v>102</v>
      </c>
      <c r="E12" s="27" t="s">
        <v>79</v>
      </c>
      <c r="F12" s="27" t="s">
        <v>24</v>
      </c>
      <c r="G12" s="27" t="s">
        <v>24</v>
      </c>
      <c r="H12" s="27" t="s">
        <v>24</v>
      </c>
      <c r="I12" s="27" t="s">
        <v>24</v>
      </c>
    </row>
    <row r="13" spans="1:9" ht="15">
      <c r="A13" s="2">
        <v>12</v>
      </c>
      <c r="B13" s="25" t="s">
        <v>111</v>
      </c>
      <c r="C13" s="25" t="s">
        <v>51</v>
      </c>
      <c r="D13" s="27" t="s">
        <v>35</v>
      </c>
      <c r="E13" s="27" t="s">
        <v>45</v>
      </c>
      <c r="F13" s="27" t="s">
        <v>24</v>
      </c>
      <c r="G13" s="27" t="s">
        <v>24</v>
      </c>
      <c r="H13" s="27" t="s">
        <v>24</v>
      </c>
      <c r="I13" s="27" t="s">
        <v>24</v>
      </c>
    </row>
    <row r="14" spans="1:9" ht="15">
      <c r="A14" s="2">
        <v>13</v>
      </c>
      <c r="B14" s="25" t="s">
        <v>112</v>
      </c>
      <c r="C14" s="25" t="s">
        <v>240</v>
      </c>
      <c r="D14" s="27" t="s">
        <v>102</v>
      </c>
      <c r="E14" s="27" t="s">
        <v>23</v>
      </c>
      <c r="F14" s="27" t="s">
        <v>24</v>
      </c>
      <c r="G14" s="27" t="s">
        <v>24</v>
      </c>
      <c r="H14" s="27" t="s">
        <v>24</v>
      </c>
      <c r="I14" s="27" t="s">
        <v>24</v>
      </c>
    </row>
    <row r="15" spans="1:9" ht="15">
      <c r="A15" s="2">
        <v>14</v>
      </c>
      <c r="B15" s="25" t="s">
        <v>113</v>
      </c>
      <c r="C15" s="25" t="s">
        <v>71</v>
      </c>
      <c r="D15" s="27">
        <v>3</v>
      </c>
      <c r="E15" s="27" t="s">
        <v>25</v>
      </c>
      <c r="F15" s="27" t="s">
        <v>24</v>
      </c>
      <c r="G15" s="27" t="s">
        <v>24</v>
      </c>
      <c r="H15" s="27" t="s">
        <v>24</v>
      </c>
      <c r="I15" s="27" t="s">
        <v>24</v>
      </c>
    </row>
    <row r="16" spans="1:9" ht="15">
      <c r="A16" s="2">
        <v>15</v>
      </c>
      <c r="B16" s="25" t="s">
        <v>114</v>
      </c>
      <c r="C16" s="25" t="s">
        <v>115</v>
      </c>
      <c r="D16" s="27">
        <v>3</v>
      </c>
      <c r="E16" s="27" t="s">
        <v>52</v>
      </c>
      <c r="F16" s="27" t="s">
        <v>24</v>
      </c>
      <c r="G16" s="27" t="s">
        <v>24</v>
      </c>
      <c r="H16" s="27" t="s">
        <v>24</v>
      </c>
      <c r="I16" s="27" t="s">
        <v>24</v>
      </c>
    </row>
    <row r="17" spans="1:9" ht="15">
      <c r="A17" s="2">
        <v>16</v>
      </c>
      <c r="B17" s="25" t="s">
        <v>116</v>
      </c>
      <c r="C17" s="25" t="s">
        <v>249</v>
      </c>
      <c r="D17" s="27">
        <v>2</v>
      </c>
      <c r="E17" s="27" t="s">
        <v>25</v>
      </c>
      <c r="F17" s="27" t="s">
        <v>24</v>
      </c>
      <c r="G17" s="27" t="s">
        <v>24</v>
      </c>
      <c r="H17" s="27" t="s">
        <v>24</v>
      </c>
      <c r="I17" s="27" t="s">
        <v>24</v>
      </c>
    </row>
    <row r="18" spans="1:9" ht="15">
      <c r="A18" s="2">
        <v>17</v>
      </c>
      <c r="B18" s="25" t="s">
        <v>117</v>
      </c>
      <c r="C18" s="25" t="s">
        <v>89</v>
      </c>
      <c r="D18" s="27">
        <v>3</v>
      </c>
      <c r="E18" s="27" t="s">
        <v>41</v>
      </c>
      <c r="F18" s="27" t="s">
        <v>24</v>
      </c>
      <c r="G18" s="27" t="s">
        <v>24</v>
      </c>
      <c r="H18" s="27" t="s">
        <v>24</v>
      </c>
      <c r="I18" s="27" t="s">
        <v>24</v>
      </c>
    </row>
    <row r="19" spans="1:9" ht="15">
      <c r="A19" s="2">
        <v>18</v>
      </c>
      <c r="B19" s="25" t="s">
        <v>118</v>
      </c>
      <c r="C19" s="25" t="s">
        <v>81</v>
      </c>
      <c r="D19" s="27">
        <v>2</v>
      </c>
      <c r="E19" s="27" t="s">
        <v>25</v>
      </c>
      <c r="F19" s="27" t="s">
        <v>24</v>
      </c>
      <c r="G19" s="27" t="e">
        <v>#N/A</v>
      </c>
      <c r="H19" s="27" t="e">
        <v>#N/A</v>
      </c>
      <c r="I19" s="27" t="e">
        <v>#N/A</v>
      </c>
    </row>
    <row r="20" spans="1:9" ht="15">
      <c r="A20" s="2">
        <v>19</v>
      </c>
      <c r="B20" s="25" t="s">
        <v>119</v>
      </c>
      <c r="C20" s="25" t="s">
        <v>36</v>
      </c>
      <c r="D20" s="27">
        <v>3</v>
      </c>
      <c r="E20" s="27" t="s">
        <v>23</v>
      </c>
      <c r="F20" s="27" t="s">
        <v>24</v>
      </c>
      <c r="G20" s="27" t="s">
        <v>24</v>
      </c>
      <c r="H20" s="27" t="s">
        <v>24</v>
      </c>
      <c r="I20" s="27" t="s">
        <v>24</v>
      </c>
    </row>
    <row r="21" spans="1:9" ht="15">
      <c r="A21" s="2">
        <v>20</v>
      </c>
      <c r="B21" s="25" t="s">
        <v>120</v>
      </c>
      <c r="C21" s="25" t="s">
        <v>70</v>
      </c>
      <c r="D21" s="27">
        <v>2</v>
      </c>
      <c r="E21" s="27" t="s">
        <v>25</v>
      </c>
      <c r="F21" s="27" t="s">
        <v>24</v>
      </c>
      <c r="G21" s="27" t="s">
        <v>24</v>
      </c>
      <c r="H21" s="27" t="s">
        <v>24</v>
      </c>
      <c r="I21" s="27" t="s">
        <v>24</v>
      </c>
    </row>
    <row r="22" spans="1:9" ht="15">
      <c r="A22" s="2">
        <v>21</v>
      </c>
      <c r="B22" s="25" t="s">
        <v>121</v>
      </c>
      <c r="C22" s="25" t="s">
        <v>94</v>
      </c>
      <c r="D22" s="27">
        <v>1</v>
      </c>
      <c r="E22" s="27" t="s">
        <v>25</v>
      </c>
      <c r="F22" s="27" t="s">
        <v>87</v>
      </c>
      <c r="G22" s="27" t="s">
        <v>87</v>
      </c>
      <c r="H22" s="27" t="s">
        <v>87</v>
      </c>
      <c r="I22" s="27" t="s">
        <v>87</v>
      </c>
    </row>
    <row r="23" spans="1:9" ht="15">
      <c r="A23" s="2">
        <v>22</v>
      </c>
      <c r="B23" s="25" t="s">
        <v>122</v>
      </c>
      <c r="C23" s="25" t="s">
        <v>86</v>
      </c>
      <c r="D23" s="27">
        <v>3</v>
      </c>
      <c r="E23" s="27" t="s">
        <v>25</v>
      </c>
      <c r="F23" s="27" t="s">
        <v>87</v>
      </c>
      <c r="G23" s="27" t="s">
        <v>87</v>
      </c>
      <c r="H23" s="27" t="s">
        <v>87</v>
      </c>
      <c r="I23" s="27" t="s">
        <v>87</v>
      </c>
    </row>
    <row r="24" spans="1:9" ht="15">
      <c r="A24" s="2">
        <v>23</v>
      </c>
      <c r="B24" s="25" t="s">
        <v>123</v>
      </c>
      <c r="C24" s="25" t="s">
        <v>91</v>
      </c>
      <c r="D24" s="27">
        <v>3</v>
      </c>
      <c r="E24" s="27" t="s">
        <v>43</v>
      </c>
      <c r="F24" s="27" t="s">
        <v>24</v>
      </c>
      <c r="G24" s="27" t="s">
        <v>24</v>
      </c>
      <c r="H24" s="27" t="s">
        <v>24</v>
      </c>
      <c r="I24" s="27" t="s">
        <v>24</v>
      </c>
    </row>
    <row r="25" spans="1:9" ht="15">
      <c r="A25" s="2">
        <v>24</v>
      </c>
      <c r="B25" s="25" t="s">
        <v>124</v>
      </c>
      <c r="C25" s="25" t="s">
        <v>97</v>
      </c>
      <c r="D25" s="27">
        <v>2</v>
      </c>
      <c r="E25" s="27" t="s">
        <v>41</v>
      </c>
      <c r="F25" s="27" t="s">
        <v>24</v>
      </c>
      <c r="G25" s="27" t="s">
        <v>24</v>
      </c>
      <c r="H25" s="27" t="s">
        <v>24</v>
      </c>
      <c r="I25" s="27" t="s">
        <v>24</v>
      </c>
    </row>
    <row r="26" spans="1:9" ht="15">
      <c r="A26" s="2">
        <v>25</v>
      </c>
      <c r="B26" s="25" t="s">
        <v>125</v>
      </c>
      <c r="C26" s="25" t="s">
        <v>27</v>
      </c>
      <c r="D26" s="27">
        <v>3</v>
      </c>
      <c r="E26" s="27" t="s">
        <v>25</v>
      </c>
      <c r="F26" s="27" t="s">
        <v>24</v>
      </c>
      <c r="G26" s="27" t="s">
        <v>24</v>
      </c>
      <c r="H26" s="27" t="s">
        <v>24</v>
      </c>
      <c r="I26" s="27" t="s">
        <v>24</v>
      </c>
    </row>
    <row r="27" spans="1:9" ht="15">
      <c r="A27" s="2">
        <v>26</v>
      </c>
      <c r="B27" s="25" t="s">
        <v>126</v>
      </c>
      <c r="C27" s="25" t="s">
        <v>90</v>
      </c>
      <c r="D27" s="27" t="s">
        <v>32</v>
      </c>
      <c r="E27" s="27" t="s">
        <v>77</v>
      </c>
      <c r="F27" s="27" t="s">
        <v>24</v>
      </c>
      <c r="G27" s="27" t="s">
        <v>24</v>
      </c>
      <c r="H27" s="27" t="s">
        <v>24</v>
      </c>
      <c r="I27" s="27" t="s">
        <v>24</v>
      </c>
    </row>
    <row r="28" spans="1:9" ht="15">
      <c r="A28" s="2">
        <v>27</v>
      </c>
      <c r="B28" s="25" t="s">
        <v>127</v>
      </c>
      <c r="C28" s="25" t="s">
        <v>50</v>
      </c>
      <c r="D28" s="27">
        <v>1</v>
      </c>
      <c r="E28" s="27" t="s">
        <v>39</v>
      </c>
      <c r="F28" s="27" t="s">
        <v>37</v>
      </c>
      <c r="G28" s="27" t="s">
        <v>37</v>
      </c>
      <c r="H28" s="27" t="s">
        <v>37</v>
      </c>
      <c r="I28" s="27" t="s">
        <v>37</v>
      </c>
    </row>
    <row r="29" spans="1:9" ht="15">
      <c r="A29" s="2">
        <v>28</v>
      </c>
      <c r="B29" s="25" t="s">
        <v>128</v>
      </c>
      <c r="C29" s="25" t="s">
        <v>46</v>
      </c>
      <c r="D29" s="27" t="s">
        <v>32</v>
      </c>
      <c r="E29" s="27" t="s">
        <v>47</v>
      </c>
      <c r="F29" s="27" t="s">
        <v>24</v>
      </c>
      <c r="G29" s="27" t="s">
        <v>24</v>
      </c>
      <c r="H29" s="27" t="s">
        <v>24</v>
      </c>
      <c r="I29" s="27" t="s">
        <v>24</v>
      </c>
    </row>
    <row r="30" spans="1:9" ht="15">
      <c r="A30" s="2">
        <v>29</v>
      </c>
      <c r="B30" s="25" t="s">
        <v>129</v>
      </c>
      <c r="C30" s="25" t="s">
        <v>206</v>
      </c>
      <c r="D30" s="27">
        <v>2</v>
      </c>
      <c r="E30" s="27" t="s">
        <v>47</v>
      </c>
      <c r="F30" s="27" t="s">
        <v>24</v>
      </c>
      <c r="G30" s="27" t="s">
        <v>24</v>
      </c>
      <c r="H30" s="27" t="s">
        <v>24</v>
      </c>
      <c r="I30" s="27" t="s">
        <v>24</v>
      </c>
    </row>
    <row r="31" spans="1:9" ht="15">
      <c r="A31" s="2">
        <v>30</v>
      </c>
      <c r="B31" s="25" t="s">
        <v>130</v>
      </c>
      <c r="C31" s="25" t="s">
        <v>64</v>
      </c>
      <c r="D31" s="27">
        <v>3</v>
      </c>
      <c r="E31" s="27" t="s">
        <v>61</v>
      </c>
      <c r="F31" s="27" t="s">
        <v>24</v>
      </c>
      <c r="G31" s="27" t="s">
        <v>24</v>
      </c>
      <c r="H31" s="27" t="s">
        <v>24</v>
      </c>
      <c r="I31" s="27" t="s">
        <v>24</v>
      </c>
    </row>
    <row r="32" spans="1:9" ht="15">
      <c r="A32" s="2">
        <v>31</v>
      </c>
      <c r="B32" s="25" t="s">
        <v>131</v>
      </c>
      <c r="C32" s="25" t="s">
        <v>75</v>
      </c>
      <c r="D32" s="27">
        <v>3</v>
      </c>
      <c r="E32" s="27" t="s">
        <v>33</v>
      </c>
      <c r="F32" s="27" t="s">
        <v>24</v>
      </c>
      <c r="G32" s="27" t="s">
        <v>24</v>
      </c>
      <c r="H32" s="27" t="s">
        <v>24</v>
      </c>
      <c r="I32" s="27" t="s">
        <v>24</v>
      </c>
    </row>
    <row r="33" spans="1:9" ht="15">
      <c r="A33" s="2">
        <v>32</v>
      </c>
      <c r="B33" s="25" t="s">
        <v>132</v>
      </c>
      <c r="C33" s="25" t="s">
        <v>88</v>
      </c>
      <c r="D33" s="27">
        <v>3</v>
      </c>
      <c r="E33" s="27" t="s">
        <v>25</v>
      </c>
      <c r="F33" s="27" t="s">
        <v>24</v>
      </c>
      <c r="G33" s="27" t="s">
        <v>24</v>
      </c>
      <c r="H33" s="27" t="s">
        <v>24</v>
      </c>
      <c r="I33" s="27" t="s">
        <v>24</v>
      </c>
    </row>
    <row r="34" spans="1:9" ht="15">
      <c r="A34" s="2">
        <v>33</v>
      </c>
      <c r="B34" s="25" t="s">
        <v>133</v>
      </c>
      <c r="C34" s="25" t="s">
        <v>245</v>
      </c>
      <c r="D34" s="27" t="s">
        <v>102</v>
      </c>
      <c r="E34" s="27" t="s">
        <v>25</v>
      </c>
      <c r="F34" s="27"/>
      <c r="G34" s="27" t="s">
        <v>137</v>
      </c>
      <c r="H34" s="27" t="s">
        <v>137</v>
      </c>
      <c r="I34" s="27" t="s">
        <v>137</v>
      </c>
    </row>
    <row r="35" spans="1:9" ht="15">
      <c r="A35" s="2">
        <v>34</v>
      </c>
      <c r="B35" s="25" t="s">
        <v>134</v>
      </c>
      <c r="C35" s="25" t="s">
        <v>69</v>
      </c>
      <c r="D35" s="27">
        <v>3</v>
      </c>
      <c r="E35" s="27" t="s">
        <v>25</v>
      </c>
      <c r="F35" s="27" t="s">
        <v>24</v>
      </c>
      <c r="G35" s="27" t="s">
        <v>24</v>
      </c>
      <c r="H35" s="27" t="s">
        <v>24</v>
      </c>
      <c r="I35" s="27" t="s">
        <v>24</v>
      </c>
    </row>
    <row r="36" spans="1:9" ht="15">
      <c r="A36" s="2">
        <v>35</v>
      </c>
      <c r="B36" s="25" t="s">
        <v>135</v>
      </c>
      <c r="C36" s="25" t="s">
        <v>34</v>
      </c>
      <c r="D36" s="27">
        <v>3</v>
      </c>
      <c r="E36" s="27" t="s">
        <v>25</v>
      </c>
      <c r="F36" s="27" t="s">
        <v>24</v>
      </c>
      <c r="G36" s="27" t="s">
        <v>24</v>
      </c>
      <c r="H36" s="27" t="s">
        <v>24</v>
      </c>
      <c r="I36" s="27" t="s">
        <v>24</v>
      </c>
    </row>
    <row r="37" spans="1:9" ht="15">
      <c r="A37" s="2">
        <v>36</v>
      </c>
      <c r="B37" s="25" t="s">
        <v>136</v>
      </c>
      <c r="C37" s="25" t="s">
        <v>227</v>
      </c>
      <c r="D37" s="27" t="s">
        <v>102</v>
      </c>
      <c r="E37" s="27" t="s">
        <v>61</v>
      </c>
      <c r="F37" s="27" t="s">
        <v>24</v>
      </c>
      <c r="G37" s="27" t="e">
        <v>#N/A</v>
      </c>
      <c r="H37" s="27" t="e">
        <v>#N/A</v>
      </c>
      <c r="I37" s="27" t="e">
        <v>#N/A</v>
      </c>
    </row>
    <row r="38" spans="1:9" ht="15">
      <c r="A38" s="2">
        <v>37</v>
      </c>
      <c r="B38" s="25" t="s">
        <v>138</v>
      </c>
      <c r="C38" s="25" t="s">
        <v>186</v>
      </c>
      <c r="D38" s="27">
        <v>1</v>
      </c>
      <c r="E38" s="27" t="s">
        <v>61</v>
      </c>
      <c r="F38" s="27" t="s">
        <v>24</v>
      </c>
      <c r="G38" s="27" t="s">
        <v>24</v>
      </c>
      <c r="H38" s="27" t="s">
        <v>24</v>
      </c>
      <c r="I38" s="27" t="s">
        <v>24</v>
      </c>
    </row>
    <row r="39" spans="1:9" ht="15">
      <c r="A39" s="2">
        <v>38</v>
      </c>
      <c r="B39" s="25" t="s">
        <v>139</v>
      </c>
      <c r="C39" s="25" t="s">
        <v>230</v>
      </c>
      <c r="D39" s="27">
        <v>2</v>
      </c>
      <c r="E39" s="27" t="s">
        <v>41</v>
      </c>
      <c r="F39" s="27" t="s">
        <v>146</v>
      </c>
      <c r="G39" s="27" t="s">
        <v>146</v>
      </c>
      <c r="H39" s="27" t="s">
        <v>146</v>
      </c>
      <c r="I39" s="27" t="s">
        <v>146</v>
      </c>
    </row>
    <row r="40" spans="1:9" ht="15">
      <c r="A40" s="2">
        <v>39</v>
      </c>
      <c r="B40" s="25" t="s">
        <v>140</v>
      </c>
      <c r="C40" s="25" t="s">
        <v>147</v>
      </c>
      <c r="D40" s="27" t="s">
        <v>102</v>
      </c>
      <c r="E40" s="27" t="s">
        <v>41</v>
      </c>
      <c r="F40" s="27" t="s">
        <v>24</v>
      </c>
      <c r="G40" s="27" t="s">
        <v>24</v>
      </c>
      <c r="H40" s="27" t="s">
        <v>24</v>
      </c>
      <c r="I40" s="27" t="s">
        <v>24</v>
      </c>
    </row>
    <row r="41" spans="1:9" ht="15">
      <c r="A41" s="2">
        <v>40</v>
      </c>
      <c r="B41" s="25" t="s">
        <v>141</v>
      </c>
      <c r="C41" s="25" t="s">
        <v>148</v>
      </c>
      <c r="D41" s="27" t="s">
        <v>102</v>
      </c>
      <c r="E41" s="27" t="s">
        <v>41</v>
      </c>
      <c r="F41" s="27" t="s">
        <v>24</v>
      </c>
      <c r="G41" s="27" t="s">
        <v>24</v>
      </c>
      <c r="H41" s="27" t="s">
        <v>24</v>
      </c>
      <c r="I41" s="27" t="s">
        <v>24</v>
      </c>
    </row>
    <row r="42" spans="1:9" ht="15">
      <c r="A42" s="2">
        <v>41</v>
      </c>
      <c r="B42" s="25" t="s">
        <v>142</v>
      </c>
      <c r="C42" s="25" t="s">
        <v>62</v>
      </c>
      <c r="D42" s="27">
        <v>3</v>
      </c>
      <c r="E42" s="27" t="s">
        <v>25</v>
      </c>
      <c r="F42" s="27" t="s">
        <v>24</v>
      </c>
      <c r="G42" s="27" t="s">
        <v>24</v>
      </c>
      <c r="H42" s="27" t="s">
        <v>24</v>
      </c>
      <c r="I42" s="27" t="s">
        <v>24</v>
      </c>
    </row>
    <row r="43" spans="1:9" ht="15">
      <c r="A43" s="2">
        <v>42</v>
      </c>
      <c r="B43" s="25" t="s">
        <v>143</v>
      </c>
      <c r="C43" s="25" t="s">
        <v>40</v>
      </c>
      <c r="D43" s="27">
        <v>3</v>
      </c>
      <c r="E43" s="27" t="s">
        <v>41</v>
      </c>
      <c r="F43" s="27" t="s">
        <v>24</v>
      </c>
      <c r="G43" s="27" t="s">
        <v>24</v>
      </c>
      <c r="H43" s="27" t="s">
        <v>24</v>
      </c>
      <c r="I43" s="27" t="s">
        <v>24</v>
      </c>
    </row>
    <row r="44" spans="1:9" ht="15">
      <c r="A44" s="2">
        <v>43</v>
      </c>
      <c r="B44" s="25" t="s">
        <v>144</v>
      </c>
      <c r="C44" s="25" t="s">
        <v>66</v>
      </c>
      <c r="D44" s="27">
        <v>1</v>
      </c>
      <c r="E44" s="27" t="s">
        <v>43</v>
      </c>
      <c r="F44" s="27" t="s">
        <v>24</v>
      </c>
      <c r="G44" s="27" t="s">
        <v>24</v>
      </c>
      <c r="H44" s="27" t="s">
        <v>24</v>
      </c>
      <c r="I44" s="27" t="s">
        <v>24</v>
      </c>
    </row>
    <row r="45" spans="1:9" ht="15">
      <c r="A45" s="2">
        <v>44</v>
      </c>
      <c r="B45" s="25" t="s">
        <v>145</v>
      </c>
      <c r="C45" s="25" t="s">
        <v>92</v>
      </c>
      <c r="D45" s="27">
        <v>3</v>
      </c>
      <c r="E45" s="27" t="s">
        <v>58</v>
      </c>
      <c r="F45" s="27" t="s">
        <v>24</v>
      </c>
      <c r="G45" s="27" t="s">
        <v>24</v>
      </c>
      <c r="H45" s="27" t="s">
        <v>24</v>
      </c>
      <c r="I45" s="27" t="s">
        <v>24</v>
      </c>
    </row>
    <row r="46" spans="1:9" ht="15">
      <c r="A46" s="2">
        <v>45</v>
      </c>
      <c r="B46" s="25" t="s">
        <v>149</v>
      </c>
      <c r="C46" s="25" t="s">
        <v>93</v>
      </c>
      <c r="D46" s="27">
        <v>3</v>
      </c>
      <c r="E46" s="27" t="s">
        <v>58</v>
      </c>
      <c r="F46" s="27" t="s">
        <v>24</v>
      </c>
      <c r="G46" s="27" t="s">
        <v>24</v>
      </c>
      <c r="H46" s="27" t="s">
        <v>24</v>
      </c>
      <c r="I46" s="27" t="s">
        <v>24</v>
      </c>
    </row>
    <row r="47" spans="1:9" ht="15">
      <c r="A47" s="2">
        <v>46</v>
      </c>
      <c r="B47" s="25" t="s">
        <v>154</v>
      </c>
      <c r="C47" s="25" t="s">
        <v>63</v>
      </c>
      <c r="D47" s="27">
        <v>3</v>
      </c>
      <c r="E47" s="27" t="s">
        <v>25</v>
      </c>
      <c r="F47" s="27" t="s">
        <v>24</v>
      </c>
      <c r="G47" s="27" t="s">
        <v>24</v>
      </c>
      <c r="H47" s="27" t="s">
        <v>24</v>
      </c>
      <c r="I47" s="27" t="s">
        <v>24</v>
      </c>
    </row>
    <row r="48" spans="1:9" ht="15">
      <c r="A48" s="2">
        <v>47</v>
      </c>
      <c r="B48" s="25" t="s">
        <v>150</v>
      </c>
      <c r="C48" s="25" t="s">
        <v>48</v>
      </c>
      <c r="D48" s="27" t="s">
        <v>32</v>
      </c>
      <c r="E48" s="27" t="s">
        <v>23</v>
      </c>
      <c r="F48" s="27" t="s">
        <v>24</v>
      </c>
      <c r="G48" s="27" t="s">
        <v>24</v>
      </c>
      <c r="H48" s="27" t="s">
        <v>24</v>
      </c>
      <c r="I48" s="27" t="s">
        <v>24</v>
      </c>
    </row>
    <row r="49" spans="1:9" ht="15">
      <c r="A49" s="2">
        <v>48</v>
      </c>
      <c r="B49" s="25" t="s">
        <v>151</v>
      </c>
      <c r="C49" s="25" t="s">
        <v>80</v>
      </c>
      <c r="D49" s="27">
        <v>3</v>
      </c>
      <c r="E49" s="27" t="s">
        <v>57</v>
      </c>
      <c r="F49" s="27" t="s">
        <v>24</v>
      </c>
      <c r="G49" s="27" t="s">
        <v>24</v>
      </c>
      <c r="H49" s="27" t="s">
        <v>24</v>
      </c>
      <c r="I49" s="27" t="s">
        <v>24</v>
      </c>
    </row>
    <row r="50" spans="1:9" ht="15">
      <c r="A50" s="2">
        <v>49</v>
      </c>
      <c r="B50" s="25" t="s">
        <v>152</v>
      </c>
      <c r="C50" s="25" t="s">
        <v>155</v>
      </c>
      <c r="D50" s="27">
        <v>1</v>
      </c>
      <c r="E50" s="27" t="s">
        <v>57</v>
      </c>
      <c r="F50" s="27" t="s">
        <v>24</v>
      </c>
      <c r="G50" s="27" t="s">
        <v>24</v>
      </c>
      <c r="H50" s="27" t="s">
        <v>24</v>
      </c>
      <c r="I50" s="27" t="s">
        <v>24</v>
      </c>
    </row>
    <row r="51" spans="1:9" ht="15">
      <c r="A51" s="18">
        <v>50</v>
      </c>
      <c r="B51" s="25" t="s">
        <v>153</v>
      </c>
      <c r="C51" s="25" t="s">
        <v>67</v>
      </c>
      <c r="D51" s="27">
        <v>3</v>
      </c>
      <c r="E51" s="27" t="s">
        <v>25</v>
      </c>
      <c r="F51" s="27" t="s">
        <v>24</v>
      </c>
      <c r="G51" s="27" t="s">
        <v>24</v>
      </c>
      <c r="H51" s="27" t="s">
        <v>24</v>
      </c>
      <c r="I51" s="27" t="s">
        <v>24</v>
      </c>
    </row>
    <row r="52" spans="1:9" ht="15">
      <c r="A52" s="18">
        <v>51</v>
      </c>
      <c r="B52" s="25" t="s">
        <v>156</v>
      </c>
      <c r="C52" s="25" t="s">
        <v>56</v>
      </c>
      <c r="D52" s="27" t="s">
        <v>32</v>
      </c>
      <c r="E52" s="27" t="s">
        <v>57</v>
      </c>
      <c r="F52" s="27" t="s">
        <v>24</v>
      </c>
      <c r="G52" s="27" t="s">
        <v>24</v>
      </c>
      <c r="H52" s="27" t="s">
        <v>24</v>
      </c>
      <c r="I52" s="27" t="s">
        <v>24</v>
      </c>
    </row>
    <row r="53" spans="1:9" ht="15">
      <c r="A53" s="18">
        <v>52</v>
      </c>
      <c r="B53" s="25" t="s">
        <v>157</v>
      </c>
      <c r="C53" s="25" t="s">
        <v>30</v>
      </c>
      <c r="D53" s="27">
        <v>3</v>
      </c>
      <c r="E53" s="27" t="s">
        <v>31</v>
      </c>
      <c r="F53" s="27" t="s">
        <v>24</v>
      </c>
      <c r="G53" s="27" t="s">
        <v>24</v>
      </c>
      <c r="H53" s="27" t="s">
        <v>24</v>
      </c>
      <c r="I53" s="27" t="s">
        <v>24</v>
      </c>
    </row>
    <row r="54" spans="1:9" ht="15">
      <c r="A54" s="18">
        <v>53</v>
      </c>
      <c r="B54" s="25" t="s">
        <v>158</v>
      </c>
      <c r="C54" s="25" t="s">
        <v>95</v>
      </c>
      <c r="D54" s="27" t="s">
        <v>35</v>
      </c>
      <c r="E54" s="27" t="s">
        <v>61</v>
      </c>
      <c r="F54" s="27" t="s">
        <v>24</v>
      </c>
      <c r="G54" s="27" t="s">
        <v>24</v>
      </c>
      <c r="H54" s="27" t="s">
        <v>24</v>
      </c>
      <c r="I54" s="27" t="s">
        <v>24</v>
      </c>
    </row>
    <row r="55" spans="1:9" ht="15">
      <c r="A55" s="18">
        <v>54</v>
      </c>
      <c r="B55" s="25" t="s">
        <v>159</v>
      </c>
      <c r="C55" s="25" t="s">
        <v>84</v>
      </c>
      <c r="D55" s="27" t="s">
        <v>35</v>
      </c>
      <c r="E55" s="27" t="s">
        <v>61</v>
      </c>
      <c r="F55" s="27" t="s">
        <v>24</v>
      </c>
      <c r="G55" s="27" t="s">
        <v>24</v>
      </c>
      <c r="H55" s="27" t="s">
        <v>24</v>
      </c>
      <c r="I55" s="27" t="s">
        <v>24</v>
      </c>
    </row>
    <row r="56" spans="1:9" ht="15">
      <c r="A56" s="18">
        <v>55</v>
      </c>
      <c r="B56" s="25" t="s">
        <v>160</v>
      </c>
      <c r="C56" s="25" t="s">
        <v>65</v>
      </c>
      <c r="D56" s="27">
        <v>2</v>
      </c>
      <c r="E56" s="27" t="s">
        <v>25</v>
      </c>
      <c r="F56" s="27" t="s">
        <v>24</v>
      </c>
      <c r="G56" s="27" t="s">
        <v>24</v>
      </c>
      <c r="H56" s="27" t="s">
        <v>24</v>
      </c>
      <c r="I56" s="27" t="s">
        <v>24</v>
      </c>
    </row>
    <row r="57" spans="1:9" ht="15">
      <c r="A57" s="18">
        <v>56</v>
      </c>
      <c r="B57" s="25" t="s">
        <v>161</v>
      </c>
      <c r="C57" s="25" t="s">
        <v>83</v>
      </c>
      <c r="D57" s="27">
        <v>3</v>
      </c>
      <c r="E57" s="27" t="s">
        <v>23</v>
      </c>
      <c r="F57" s="27" t="s">
        <v>24</v>
      </c>
      <c r="G57" s="27" t="s">
        <v>24</v>
      </c>
      <c r="H57" s="27" t="s">
        <v>24</v>
      </c>
      <c r="I57" s="27" t="s">
        <v>24</v>
      </c>
    </row>
    <row r="58" spans="1:9" ht="15">
      <c r="A58" s="18">
        <v>57</v>
      </c>
      <c r="B58" s="25" t="s">
        <v>162</v>
      </c>
      <c r="C58" s="25" t="s">
        <v>60</v>
      </c>
      <c r="D58" s="27" t="s">
        <v>32</v>
      </c>
      <c r="E58" s="27" t="s">
        <v>61</v>
      </c>
      <c r="F58" s="27" t="s">
        <v>24</v>
      </c>
      <c r="G58" s="27" t="s">
        <v>24</v>
      </c>
      <c r="H58" s="27" t="s">
        <v>24</v>
      </c>
      <c r="I58" s="27" t="s">
        <v>24</v>
      </c>
    </row>
    <row r="59" spans="1:9" ht="15">
      <c r="A59" s="18">
        <v>58</v>
      </c>
      <c r="B59" s="25" t="s">
        <v>163</v>
      </c>
      <c r="C59" s="25" t="s">
        <v>54</v>
      </c>
      <c r="D59" s="27">
        <v>1</v>
      </c>
      <c r="E59" s="27" t="s">
        <v>55</v>
      </c>
      <c r="F59" s="27" t="s">
        <v>24</v>
      </c>
      <c r="G59" s="27" t="s">
        <v>24</v>
      </c>
      <c r="H59" s="27" t="s">
        <v>24</v>
      </c>
      <c r="I59" s="27" t="s">
        <v>24</v>
      </c>
    </row>
    <row r="60" spans="1:9" ht="15">
      <c r="A60" s="18">
        <v>59</v>
      </c>
      <c r="B60" s="25" t="s">
        <v>164</v>
      </c>
      <c r="C60" s="25" t="s">
        <v>242</v>
      </c>
      <c r="D60" s="27" t="s">
        <v>137</v>
      </c>
      <c r="E60" s="27" t="s">
        <v>25</v>
      </c>
      <c r="F60" s="27" t="s">
        <v>24</v>
      </c>
      <c r="G60" s="27" t="s">
        <v>24</v>
      </c>
      <c r="H60" s="27" t="s">
        <v>24</v>
      </c>
      <c r="I60" s="27" t="s">
        <v>24</v>
      </c>
    </row>
    <row r="61" spans="1:9" ht="15">
      <c r="A61" s="18">
        <v>60</v>
      </c>
      <c r="B61" s="25" t="s">
        <v>165</v>
      </c>
      <c r="C61" s="25" t="s">
        <v>246</v>
      </c>
      <c r="D61" s="27">
        <v>1</v>
      </c>
      <c r="E61" s="27" t="s">
        <v>43</v>
      </c>
      <c r="F61" s="27" t="s">
        <v>24</v>
      </c>
      <c r="G61" s="27" t="s">
        <v>24</v>
      </c>
      <c r="H61" s="27" t="s">
        <v>24</v>
      </c>
      <c r="I61" s="27" t="s">
        <v>24</v>
      </c>
    </row>
    <row r="62" spans="1:9" ht="15">
      <c r="A62" s="18">
        <v>61</v>
      </c>
      <c r="B62" s="25" t="s">
        <v>166</v>
      </c>
      <c r="C62" s="25" t="s">
        <v>191</v>
      </c>
      <c r="D62" s="27">
        <v>2</v>
      </c>
      <c r="E62" s="27" t="s">
        <v>41</v>
      </c>
      <c r="F62" s="27" t="s">
        <v>192</v>
      </c>
      <c r="G62" s="27" t="s">
        <v>192</v>
      </c>
      <c r="H62" s="27" t="s">
        <v>192</v>
      </c>
      <c r="I62" s="27" t="s">
        <v>192</v>
      </c>
    </row>
    <row r="63" spans="1:9" ht="15">
      <c r="A63" s="18">
        <v>62</v>
      </c>
      <c r="B63" s="25" t="s">
        <v>167</v>
      </c>
      <c r="C63" s="25" t="s">
        <v>244</v>
      </c>
      <c r="D63" s="27">
        <v>1</v>
      </c>
      <c r="E63" s="27" t="s">
        <v>25</v>
      </c>
      <c r="F63" s="27" t="s">
        <v>24</v>
      </c>
      <c r="G63" s="27" t="s">
        <v>24</v>
      </c>
      <c r="H63" s="27" t="s">
        <v>24</v>
      </c>
      <c r="I63" s="27" t="s">
        <v>24</v>
      </c>
    </row>
    <row r="64" spans="1:9" ht="15">
      <c r="A64" s="18">
        <v>63</v>
      </c>
      <c r="B64" s="25" t="s">
        <v>168</v>
      </c>
      <c r="C64" s="25" t="s">
        <v>78</v>
      </c>
      <c r="D64" s="27">
        <v>3</v>
      </c>
      <c r="E64" s="27" t="s">
        <v>25</v>
      </c>
      <c r="F64" s="27" t="s">
        <v>24</v>
      </c>
      <c r="G64" s="27" t="s">
        <v>24</v>
      </c>
      <c r="H64" s="27" t="s">
        <v>24</v>
      </c>
      <c r="I64" s="27" t="s">
        <v>24</v>
      </c>
    </row>
    <row r="65" spans="1:9" ht="15">
      <c r="A65" s="18">
        <v>64</v>
      </c>
      <c r="B65" s="25" t="s">
        <v>169</v>
      </c>
      <c r="C65" s="25" t="s">
        <v>228</v>
      </c>
      <c r="D65" s="27" t="s">
        <v>137</v>
      </c>
      <c r="E65" s="27" t="s">
        <v>25</v>
      </c>
      <c r="F65" s="27" t="s">
        <v>24</v>
      </c>
      <c r="G65" s="27" t="s">
        <v>24</v>
      </c>
      <c r="H65" s="27" t="s">
        <v>24</v>
      </c>
      <c r="I65" s="27" t="s">
        <v>24</v>
      </c>
    </row>
    <row r="66" spans="1:9" ht="15">
      <c r="A66" s="18">
        <v>65</v>
      </c>
      <c r="B66" s="25" t="s">
        <v>170</v>
      </c>
      <c r="C66" s="25" t="s">
        <v>232</v>
      </c>
      <c r="D66" s="27" t="s">
        <v>32</v>
      </c>
      <c r="E66" s="27" t="s">
        <v>43</v>
      </c>
      <c r="F66" s="27" t="s">
        <v>24</v>
      </c>
      <c r="G66" s="27" t="s">
        <v>24</v>
      </c>
      <c r="H66" s="27" t="s">
        <v>24</v>
      </c>
      <c r="I66" s="27" t="s">
        <v>24</v>
      </c>
    </row>
    <row r="67" spans="1:9" ht="15">
      <c r="A67" s="18">
        <v>66</v>
      </c>
      <c r="B67" s="25" t="s">
        <v>171</v>
      </c>
      <c r="C67" s="25" t="s">
        <v>187</v>
      </c>
      <c r="D67" s="27" t="s">
        <v>32</v>
      </c>
      <c r="E67" s="27" t="s">
        <v>43</v>
      </c>
      <c r="F67" s="27" t="s">
        <v>24</v>
      </c>
      <c r="G67" s="27" t="s">
        <v>24</v>
      </c>
      <c r="H67" s="27" t="s">
        <v>24</v>
      </c>
      <c r="I67" s="27" t="s">
        <v>24</v>
      </c>
    </row>
    <row r="68" spans="1:9" ht="15">
      <c r="A68" s="18">
        <v>67</v>
      </c>
      <c r="B68" s="25" t="s">
        <v>172</v>
      </c>
      <c r="C68" s="25" t="s">
        <v>178</v>
      </c>
      <c r="D68" s="27">
        <v>1</v>
      </c>
      <c r="E68" s="27" t="s">
        <v>25</v>
      </c>
      <c r="F68" s="27" t="s">
        <v>24</v>
      </c>
      <c r="G68" s="27" t="s">
        <v>24</v>
      </c>
      <c r="H68" s="27" t="s">
        <v>24</v>
      </c>
      <c r="I68" s="27" t="s">
        <v>24</v>
      </c>
    </row>
    <row r="69" spans="1:9" ht="15">
      <c r="A69" s="18">
        <v>68</v>
      </c>
      <c r="B69" s="25" t="s">
        <v>173</v>
      </c>
      <c r="C69" s="25" t="s">
        <v>179</v>
      </c>
      <c r="D69" s="27">
        <v>3</v>
      </c>
      <c r="E69" s="27" t="s">
        <v>180</v>
      </c>
      <c r="F69" s="27" t="s">
        <v>181</v>
      </c>
      <c r="G69" s="27" t="s">
        <v>181</v>
      </c>
      <c r="H69" s="27" t="s">
        <v>181</v>
      </c>
      <c r="I69" s="27" t="s">
        <v>181</v>
      </c>
    </row>
    <row r="70" spans="1:9" ht="15">
      <c r="A70" s="18">
        <v>69</v>
      </c>
      <c r="B70" s="25" t="s">
        <v>174</v>
      </c>
      <c r="C70" s="25" t="s">
        <v>182</v>
      </c>
      <c r="D70" s="27" t="s">
        <v>102</v>
      </c>
      <c r="E70" s="27" t="s">
        <v>25</v>
      </c>
      <c r="F70" s="27" t="s">
        <v>24</v>
      </c>
      <c r="G70" s="27" t="s">
        <v>24</v>
      </c>
      <c r="H70" s="27" t="s">
        <v>24</v>
      </c>
      <c r="I70" s="27" t="s">
        <v>24</v>
      </c>
    </row>
    <row r="71" spans="1:9" ht="15">
      <c r="A71" s="18">
        <v>70</v>
      </c>
      <c r="B71" s="25" t="s">
        <v>175</v>
      </c>
      <c r="C71" s="25" t="s">
        <v>183</v>
      </c>
      <c r="D71" s="27" t="s">
        <v>102</v>
      </c>
      <c r="E71" s="27" t="s">
        <v>25</v>
      </c>
      <c r="F71" s="27" t="s">
        <v>24</v>
      </c>
      <c r="G71" s="27" t="s">
        <v>24</v>
      </c>
      <c r="H71" s="27" t="s">
        <v>24</v>
      </c>
      <c r="I71" s="27" t="s">
        <v>24</v>
      </c>
    </row>
    <row r="72" spans="1:9" ht="15">
      <c r="A72" s="18">
        <v>71</v>
      </c>
      <c r="B72" s="25" t="s">
        <v>176</v>
      </c>
      <c r="C72" s="25" t="s">
        <v>76</v>
      </c>
      <c r="D72" s="27">
        <v>3</v>
      </c>
      <c r="E72" s="27" t="s">
        <v>57</v>
      </c>
      <c r="F72" s="27" t="s">
        <v>24</v>
      </c>
      <c r="G72" s="27" t="s">
        <v>24</v>
      </c>
      <c r="H72" s="27" t="s">
        <v>24</v>
      </c>
      <c r="I72" s="27" t="s">
        <v>24</v>
      </c>
    </row>
    <row r="73" spans="1:9" ht="15">
      <c r="A73" s="18">
        <v>72</v>
      </c>
      <c r="B73" s="25" t="s">
        <v>177</v>
      </c>
      <c r="C73" s="25" t="s">
        <v>243</v>
      </c>
      <c r="D73" s="27" t="s">
        <v>137</v>
      </c>
      <c r="E73" s="27" t="s">
        <v>25</v>
      </c>
      <c r="F73" s="27" t="s">
        <v>24</v>
      </c>
      <c r="G73" s="27" t="s">
        <v>24</v>
      </c>
      <c r="H73" s="27" t="s">
        <v>24</v>
      </c>
      <c r="I73" s="27" t="s">
        <v>24</v>
      </c>
    </row>
    <row r="74" spans="1:9" ht="15">
      <c r="A74" s="18">
        <v>73</v>
      </c>
      <c r="B74" s="25" t="s">
        <v>207</v>
      </c>
      <c r="C74" s="25" t="s">
        <v>217</v>
      </c>
      <c r="D74" s="27" t="s">
        <v>102</v>
      </c>
      <c r="E74" s="27" t="s">
        <v>41</v>
      </c>
      <c r="F74" s="27" t="s">
        <v>24</v>
      </c>
      <c r="G74" s="27" t="s">
        <v>24</v>
      </c>
      <c r="H74" s="27" t="s">
        <v>24</v>
      </c>
      <c r="I74" s="27" t="s">
        <v>24</v>
      </c>
    </row>
    <row r="75" spans="1:9" ht="15">
      <c r="A75" s="18">
        <v>74</v>
      </c>
      <c r="B75" s="25" t="s">
        <v>204</v>
      </c>
      <c r="C75" s="25" t="s">
        <v>96</v>
      </c>
      <c r="D75" s="27">
        <v>3</v>
      </c>
      <c r="E75" s="27" t="s">
        <v>55</v>
      </c>
      <c r="F75" s="27" t="s">
        <v>24</v>
      </c>
      <c r="G75" s="27" t="s">
        <v>24</v>
      </c>
      <c r="H75" s="27" t="s">
        <v>24</v>
      </c>
      <c r="I75" s="27" t="s">
        <v>24</v>
      </c>
    </row>
    <row r="76" spans="1:9" ht="15">
      <c r="A76" s="18">
        <v>75</v>
      </c>
      <c r="B76" s="25" t="s">
        <v>208</v>
      </c>
      <c r="C76" s="25" t="s">
        <v>218</v>
      </c>
      <c r="D76" s="27" t="s">
        <v>137</v>
      </c>
      <c r="E76" s="27" t="s">
        <v>25</v>
      </c>
      <c r="F76" s="27" t="s">
        <v>24</v>
      </c>
      <c r="G76" s="27" t="s">
        <v>24</v>
      </c>
      <c r="H76" s="27" t="s">
        <v>24</v>
      </c>
      <c r="I76" s="27" t="s">
        <v>24</v>
      </c>
    </row>
    <row r="77" spans="1:9" ht="15">
      <c r="A77" s="18">
        <v>76</v>
      </c>
      <c r="B77" s="25" t="s">
        <v>198</v>
      </c>
      <c r="C77" s="25" t="s">
        <v>189</v>
      </c>
      <c r="D77" s="27" t="s">
        <v>102</v>
      </c>
      <c r="E77" s="27" t="s">
        <v>58</v>
      </c>
      <c r="F77" s="27" t="s">
        <v>24</v>
      </c>
      <c r="G77" s="27" t="s">
        <v>24</v>
      </c>
      <c r="H77" s="27" t="s">
        <v>24</v>
      </c>
      <c r="I77" s="27" t="s">
        <v>24</v>
      </c>
    </row>
    <row r="78" spans="1:9" ht="15">
      <c r="A78" s="18">
        <v>77</v>
      </c>
      <c r="B78" s="25" t="s">
        <v>209</v>
      </c>
      <c r="C78" s="25" t="s">
        <v>219</v>
      </c>
      <c r="D78" s="27" t="s">
        <v>102</v>
      </c>
      <c r="E78" s="27" t="s">
        <v>25</v>
      </c>
      <c r="F78" s="27" t="s">
        <v>24</v>
      </c>
      <c r="G78" s="27" t="s">
        <v>24</v>
      </c>
      <c r="H78" s="27" t="s">
        <v>24</v>
      </c>
      <c r="I78" s="27" t="s">
        <v>24</v>
      </c>
    </row>
    <row r="79" spans="1:9" ht="15">
      <c r="A79" s="18">
        <v>78</v>
      </c>
      <c r="B79" s="25" t="s">
        <v>200</v>
      </c>
      <c r="C79" s="25" t="s">
        <v>190</v>
      </c>
      <c r="D79" s="27" t="s">
        <v>102</v>
      </c>
      <c r="E79" s="27" t="s">
        <v>58</v>
      </c>
      <c r="F79" s="27" t="s">
        <v>24</v>
      </c>
      <c r="G79" s="27" t="s">
        <v>24</v>
      </c>
      <c r="H79" s="27" t="s">
        <v>24</v>
      </c>
      <c r="I79" s="27" t="s">
        <v>24</v>
      </c>
    </row>
    <row r="80" spans="1:9" ht="15">
      <c r="A80" s="18">
        <v>79</v>
      </c>
      <c r="B80" s="25" t="s">
        <v>203</v>
      </c>
      <c r="C80" s="25" t="s">
        <v>74</v>
      </c>
      <c r="D80" s="27">
        <v>3</v>
      </c>
      <c r="E80" s="27" t="s">
        <v>25</v>
      </c>
      <c r="F80" s="27" t="s">
        <v>24</v>
      </c>
      <c r="G80" s="27" t="s">
        <v>24</v>
      </c>
      <c r="H80" s="27" t="s">
        <v>24</v>
      </c>
      <c r="I80" s="27" t="s">
        <v>24</v>
      </c>
    </row>
    <row r="81" spans="1:9" ht="15">
      <c r="A81" s="18">
        <v>80</v>
      </c>
      <c r="B81" s="25" t="s">
        <v>210</v>
      </c>
      <c r="C81" s="25" t="s">
        <v>248</v>
      </c>
      <c r="D81" s="27" t="s">
        <v>137</v>
      </c>
      <c r="E81" s="27" t="s">
        <v>25</v>
      </c>
      <c r="F81" s="27" t="s">
        <v>24</v>
      </c>
      <c r="G81" s="27" t="s">
        <v>24</v>
      </c>
      <c r="H81" s="27" t="s">
        <v>24</v>
      </c>
      <c r="I81" s="27" t="s">
        <v>24</v>
      </c>
    </row>
    <row r="82" spans="1:9" ht="15">
      <c r="A82" s="18">
        <v>81</v>
      </c>
      <c r="B82" s="25" t="s">
        <v>211</v>
      </c>
      <c r="C82" s="25" t="s">
        <v>220</v>
      </c>
      <c r="D82" s="27" t="s">
        <v>102</v>
      </c>
      <c r="E82" s="27" t="s">
        <v>25</v>
      </c>
      <c r="F82" s="27" t="s">
        <v>24</v>
      </c>
      <c r="G82" s="27" t="s">
        <v>24</v>
      </c>
      <c r="H82" s="27" t="s">
        <v>24</v>
      </c>
      <c r="I82" s="27" t="s">
        <v>24</v>
      </c>
    </row>
    <row r="83" spans="1:9" ht="15">
      <c r="A83" s="18">
        <v>82</v>
      </c>
      <c r="B83" s="25" t="s">
        <v>193</v>
      </c>
      <c r="C83" s="25" t="s">
        <v>188</v>
      </c>
      <c r="D83" s="27">
        <v>3</v>
      </c>
      <c r="E83" s="27" t="s">
        <v>49</v>
      </c>
      <c r="F83" s="27" t="s">
        <v>24</v>
      </c>
      <c r="G83" s="27" t="s">
        <v>24</v>
      </c>
      <c r="H83" s="27" t="s">
        <v>24</v>
      </c>
      <c r="I83" s="27" t="s">
        <v>24</v>
      </c>
    </row>
    <row r="84" spans="1:9" ht="15">
      <c r="A84" s="18">
        <v>83</v>
      </c>
      <c r="B84" s="25" t="s">
        <v>212</v>
      </c>
      <c r="C84" s="25" t="s">
        <v>221</v>
      </c>
      <c r="D84" s="27">
        <v>3</v>
      </c>
      <c r="E84" s="27" t="s">
        <v>25</v>
      </c>
      <c r="F84" s="27" t="s">
        <v>26</v>
      </c>
      <c r="G84" s="27" t="s">
        <v>26</v>
      </c>
      <c r="H84" s="27" t="s">
        <v>26</v>
      </c>
      <c r="I84" s="27" t="s">
        <v>26</v>
      </c>
    </row>
    <row r="85" spans="1:9" ht="15">
      <c r="A85" s="18">
        <v>84</v>
      </c>
      <c r="B85" s="25" t="s">
        <v>202</v>
      </c>
      <c r="C85" s="25" t="s">
        <v>73</v>
      </c>
      <c r="D85" s="27" t="s">
        <v>35</v>
      </c>
      <c r="E85" s="27" t="s">
        <v>33</v>
      </c>
      <c r="F85" s="27" t="s">
        <v>24</v>
      </c>
      <c r="G85" s="27" t="s">
        <v>24</v>
      </c>
      <c r="H85" s="27" t="s">
        <v>24</v>
      </c>
      <c r="I85" s="27" t="s">
        <v>24</v>
      </c>
    </row>
    <row r="86" spans="1:9" ht="15">
      <c r="A86" s="18">
        <v>85</v>
      </c>
      <c r="B86" s="25" t="s">
        <v>201</v>
      </c>
      <c r="C86" s="25" t="s">
        <v>72</v>
      </c>
      <c r="D86" s="27" t="s">
        <v>32</v>
      </c>
      <c r="E86" s="27" t="s">
        <v>45</v>
      </c>
      <c r="F86" s="27" t="s">
        <v>24</v>
      </c>
      <c r="G86" s="27" t="s">
        <v>24</v>
      </c>
      <c r="H86" s="27" t="s">
        <v>24</v>
      </c>
      <c r="I86" s="27" t="s">
        <v>24</v>
      </c>
    </row>
    <row r="87" spans="1:9" ht="15">
      <c r="A87" s="18">
        <v>86</v>
      </c>
      <c r="B87" s="25" t="s">
        <v>213</v>
      </c>
      <c r="C87" s="25" t="s">
        <v>222</v>
      </c>
      <c r="D87" s="27">
        <v>1</v>
      </c>
      <c r="E87" s="27" t="s">
        <v>43</v>
      </c>
      <c r="F87" s="27" t="s">
        <v>24</v>
      </c>
      <c r="G87" s="27" t="s">
        <v>24</v>
      </c>
      <c r="H87" s="27" t="s">
        <v>24</v>
      </c>
      <c r="I87" s="27" t="s">
        <v>24</v>
      </c>
    </row>
    <row r="88" spans="1:9" ht="15">
      <c r="A88" s="18">
        <v>87</v>
      </c>
      <c r="B88" s="25" t="s">
        <v>197</v>
      </c>
      <c r="C88" s="25" t="s">
        <v>44</v>
      </c>
      <c r="D88" s="27">
        <v>3</v>
      </c>
      <c r="E88" s="27" t="s">
        <v>45</v>
      </c>
      <c r="F88" s="27" t="s">
        <v>24</v>
      </c>
      <c r="G88" s="27" t="s">
        <v>24</v>
      </c>
      <c r="H88" s="27" t="s">
        <v>24</v>
      </c>
      <c r="I88" s="27" t="s">
        <v>24</v>
      </c>
    </row>
    <row r="89" spans="1:9" ht="15">
      <c r="A89" s="18">
        <v>88</v>
      </c>
      <c r="B89" s="25" t="s">
        <v>199</v>
      </c>
      <c r="C89" s="25" t="s">
        <v>59</v>
      </c>
      <c r="D89" s="27">
        <v>2</v>
      </c>
      <c r="E89" s="27" t="s">
        <v>43</v>
      </c>
      <c r="F89" s="27" t="s">
        <v>24</v>
      </c>
      <c r="G89" s="27" t="s">
        <v>24</v>
      </c>
      <c r="H89" s="27" t="s">
        <v>24</v>
      </c>
      <c r="I89" s="27" t="s">
        <v>24</v>
      </c>
    </row>
    <row r="90" spans="1:9" ht="15">
      <c r="A90" s="18">
        <v>89</v>
      </c>
      <c r="B90" s="25" t="s">
        <v>214</v>
      </c>
      <c r="C90" s="25" t="s">
        <v>223</v>
      </c>
      <c r="D90" s="27" t="s">
        <v>102</v>
      </c>
      <c r="E90" s="27" t="s">
        <v>25</v>
      </c>
      <c r="F90" s="27" t="s">
        <v>26</v>
      </c>
      <c r="G90" s="27" t="s">
        <v>26</v>
      </c>
      <c r="H90" s="27" t="s">
        <v>26</v>
      </c>
      <c r="I90" s="27" t="s">
        <v>26</v>
      </c>
    </row>
    <row r="91" spans="1:9" ht="15">
      <c r="A91" s="18">
        <v>90</v>
      </c>
      <c r="B91" s="25" t="s">
        <v>194</v>
      </c>
      <c r="C91" s="25" t="s">
        <v>237</v>
      </c>
      <c r="D91" s="27" t="s">
        <v>35</v>
      </c>
      <c r="E91" s="27" t="s">
        <v>25</v>
      </c>
      <c r="F91" s="27" t="s">
        <v>24</v>
      </c>
      <c r="G91" s="27" t="s">
        <v>24</v>
      </c>
      <c r="H91" s="27" t="s">
        <v>24</v>
      </c>
      <c r="I91" s="27" t="s">
        <v>24</v>
      </c>
    </row>
    <row r="92" spans="1:9" ht="15">
      <c r="A92" s="18">
        <v>91</v>
      </c>
      <c r="B92" s="25" t="s">
        <v>215</v>
      </c>
      <c r="C92" s="25" t="s">
        <v>224</v>
      </c>
      <c r="D92" s="27" t="s">
        <v>102</v>
      </c>
      <c r="E92" s="27" t="s">
        <v>25</v>
      </c>
      <c r="F92" s="27" t="s">
        <v>87</v>
      </c>
      <c r="G92" s="27" t="s">
        <v>87</v>
      </c>
      <c r="H92" s="27" t="s">
        <v>87</v>
      </c>
      <c r="I92" s="27" t="s">
        <v>87</v>
      </c>
    </row>
    <row r="93" spans="1:9" ht="15">
      <c r="A93" s="18">
        <v>92</v>
      </c>
      <c r="B93" s="25" t="s">
        <v>216</v>
      </c>
      <c r="C93" s="25" t="s">
        <v>225</v>
      </c>
      <c r="D93" s="27" t="s">
        <v>102</v>
      </c>
      <c r="E93" s="27" t="s">
        <v>226</v>
      </c>
      <c r="F93" s="27" t="s">
        <v>24</v>
      </c>
      <c r="G93" s="27" t="s">
        <v>24</v>
      </c>
      <c r="H93" s="27" t="s">
        <v>24</v>
      </c>
      <c r="I93" s="27" t="s">
        <v>24</v>
      </c>
    </row>
    <row r="94" spans="1:9" ht="15">
      <c r="A94" s="18">
        <v>93</v>
      </c>
      <c r="B94" s="25" t="s">
        <v>196</v>
      </c>
      <c r="C94" s="25" t="s">
        <v>42</v>
      </c>
      <c r="D94" s="27" t="s">
        <v>35</v>
      </c>
      <c r="E94" s="27" t="s">
        <v>33</v>
      </c>
      <c r="F94" s="27" t="s">
        <v>24</v>
      </c>
      <c r="G94" s="27" t="s">
        <v>24</v>
      </c>
      <c r="H94" s="27" t="s">
        <v>24</v>
      </c>
      <c r="I94" s="27" t="s">
        <v>24</v>
      </c>
    </row>
    <row r="95" spans="1:9" ht="15">
      <c r="A95" s="18">
        <v>94</v>
      </c>
      <c r="B95" s="25" t="s">
        <v>195</v>
      </c>
      <c r="C95" s="25" t="s">
        <v>38</v>
      </c>
      <c r="D95" s="27" t="s">
        <v>35</v>
      </c>
      <c r="E95" s="27" t="s">
        <v>39</v>
      </c>
      <c r="F95" s="27" t="s">
        <v>24</v>
      </c>
      <c r="G95" s="27" t="s">
        <v>24</v>
      </c>
      <c r="H95" s="27" t="s">
        <v>24</v>
      </c>
      <c r="I95" s="27" t="s">
        <v>24</v>
      </c>
    </row>
    <row r="96" spans="1:9" ht="15">
      <c r="A96" s="18">
        <v>95</v>
      </c>
      <c r="B96" s="25" t="s">
        <v>234</v>
      </c>
      <c r="C96" s="25" t="s">
        <v>236</v>
      </c>
      <c r="D96" s="27">
        <v>3</v>
      </c>
      <c r="E96" s="27" t="s">
        <v>57</v>
      </c>
      <c r="F96" s="27" t="s">
        <v>24</v>
      </c>
      <c r="G96" s="27" t="s">
        <v>24</v>
      </c>
      <c r="H96" s="27" t="s">
        <v>24</v>
      </c>
      <c r="I96" s="27" t="s">
        <v>24</v>
      </c>
    </row>
    <row r="97" spans="1:9" ht="15">
      <c r="A97" s="18">
        <v>96</v>
      </c>
      <c r="B97" s="25" t="s">
        <v>235</v>
      </c>
      <c r="C97" s="25" t="s">
        <v>233</v>
      </c>
      <c r="D97" s="27" t="s">
        <v>102</v>
      </c>
      <c r="E97" s="27" t="s">
        <v>45</v>
      </c>
      <c r="F97" s="27" t="s">
        <v>24</v>
      </c>
      <c r="G97" s="27" t="s">
        <v>24</v>
      </c>
      <c r="H97" s="27" t="s">
        <v>24</v>
      </c>
      <c r="I97" s="27" t="s">
        <v>24</v>
      </c>
    </row>
    <row r="98" spans="1:9" ht="15">
      <c r="A98" s="18">
        <v>97</v>
      </c>
      <c r="B98" s="26" t="s">
        <v>238</v>
      </c>
      <c r="C98" s="25" t="s">
        <v>28</v>
      </c>
      <c r="D98" s="27">
        <v>2</v>
      </c>
      <c r="E98" s="27" t="s">
        <v>29</v>
      </c>
      <c r="F98" s="27" t="s">
        <v>24</v>
      </c>
      <c r="G98" s="27" t="s">
        <v>24</v>
      </c>
      <c r="H98" s="27" t="s">
        <v>24</v>
      </c>
      <c r="I98" s="27" t="s">
        <v>24</v>
      </c>
    </row>
  </sheetData>
  <sheetProtection/>
  <printOptions/>
  <pageMargins left="0.2362204724409449" right="0.2362204724409449" top="0.5511811023622047" bottom="0.7480314960629921" header="0.31496062992125984" footer="0.31496062992125984"/>
  <pageSetup horizontalDpi="300" verticalDpi="300" orientation="portrait" paperSize="9" r:id="rId1"/>
  <headerFooter>
    <oddHeader>&amp;C&amp;"-,полужирный"Хитрушки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21" sqref="B2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14.00390625" style="1" customWidth="1"/>
    <col min="4" max="4" width="4.7109375" style="1" customWidth="1"/>
    <col min="5" max="5" width="14.00390625" style="1" customWidth="1"/>
    <col min="6" max="6" width="4.7109375" style="1" customWidth="1"/>
    <col min="7" max="7" width="14.00390625" style="1" customWidth="1"/>
    <col min="8" max="8" width="4.7109375" style="1" customWidth="1"/>
    <col min="9" max="9" width="14.00390625" style="1" customWidth="1"/>
    <col min="10" max="10" width="4.7109375" style="1" customWidth="1"/>
    <col min="11" max="12" width="8.00390625" style="1" customWidth="1"/>
    <col min="13" max="13" width="8.421875" style="1" customWidth="1"/>
    <col min="14" max="16384" width="9.140625" style="1" customWidth="1"/>
  </cols>
  <sheetData>
    <row r="1" spans="1:13" ht="15">
      <c r="A1" s="38" t="s">
        <v>0</v>
      </c>
      <c r="B1" s="38" t="s">
        <v>1</v>
      </c>
      <c r="C1" s="38" t="s">
        <v>7</v>
      </c>
      <c r="D1" s="38"/>
      <c r="E1" s="38" t="s">
        <v>8</v>
      </c>
      <c r="F1" s="38"/>
      <c r="G1" s="38" t="s">
        <v>9</v>
      </c>
      <c r="H1" s="38"/>
      <c r="I1" s="38" t="s">
        <v>10</v>
      </c>
      <c r="J1" s="38"/>
      <c r="K1" s="38" t="s">
        <v>11</v>
      </c>
      <c r="L1" s="38" t="s">
        <v>12</v>
      </c>
      <c r="M1" s="38" t="s">
        <v>2</v>
      </c>
    </row>
    <row r="2" spans="1:13" ht="15">
      <c r="A2" s="38"/>
      <c r="B2" s="38"/>
      <c r="C2" s="2" t="s">
        <v>13</v>
      </c>
      <c r="D2" s="2" t="s">
        <v>14</v>
      </c>
      <c r="E2" s="2" t="s">
        <v>13</v>
      </c>
      <c r="F2" s="2" t="s">
        <v>14</v>
      </c>
      <c r="G2" s="2" t="s">
        <v>13</v>
      </c>
      <c r="H2" s="2" t="s">
        <v>14</v>
      </c>
      <c r="I2" s="2" t="s">
        <v>13</v>
      </c>
      <c r="J2" s="2" t="s">
        <v>14</v>
      </c>
      <c r="K2" s="38"/>
      <c r="L2" s="38"/>
      <c r="M2" s="38"/>
    </row>
    <row r="3" spans="1:13" ht="30" customHeight="1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mergeCells count="9">
    <mergeCell ref="K1:K2"/>
    <mergeCell ref="L1:L2"/>
    <mergeCell ref="M1:M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2014-06-11T10:48:35Z</cp:lastPrinted>
  <dcterms:created xsi:type="dcterms:W3CDTF">2010-01-04T19:28:24Z</dcterms:created>
  <dcterms:modified xsi:type="dcterms:W3CDTF">2014-06-16T03:26:43Z</dcterms:modified>
  <cp:category/>
  <cp:version/>
  <cp:contentType/>
  <cp:contentStatus/>
</cp:coreProperties>
</file>