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516" windowHeight="7416" activeTab="1"/>
  </bookViews>
  <sheets>
    <sheet name="муж" sheetId="1" r:id="rId1"/>
    <sheet name="жен" sheetId="2" r:id="rId2"/>
    <sheet name="Заявка связ" sheetId="3" r:id="rId3"/>
  </sheets>
  <definedNames/>
  <calcPr fullCalcOnLoad="1"/>
</workbook>
</file>

<file path=xl/sharedStrings.xml><?xml version="1.0" encoding="utf-8"?>
<sst xmlns="http://schemas.openxmlformats.org/spreadsheetml/2006/main" count="194" uniqueCount="120">
  <si>
    <t>ФИО</t>
  </si>
  <si>
    <t>Место</t>
  </si>
  <si>
    <t>г/р</t>
  </si>
  <si>
    <t>№ тр</t>
  </si>
  <si>
    <t>Трасс</t>
  </si>
  <si>
    <t>Балл</t>
  </si>
  <si>
    <t>рейт. тр</t>
  </si>
  <si>
    <t>№</t>
  </si>
  <si>
    <t>разряд</t>
  </si>
  <si>
    <t>МС</t>
  </si>
  <si>
    <t>КМС</t>
  </si>
  <si>
    <t>Буревестник</t>
  </si>
  <si>
    <t>Жигалов Александр Владимирович</t>
  </si>
  <si>
    <t>Исламов Андрей Сергеевич</t>
  </si>
  <si>
    <t>Корулин Евгений Сергеевич</t>
  </si>
  <si>
    <t>Леонтьев Андрей Сергеевич</t>
  </si>
  <si>
    <t>Логинов Игорь Александрович</t>
  </si>
  <si>
    <t>Вигвам</t>
  </si>
  <si>
    <t>Пучков Артем Павлович</t>
  </si>
  <si>
    <t>Токмин Дмитрий Александрович</t>
  </si>
  <si>
    <t>Андреева Алена Владимировна</t>
  </si>
  <si>
    <t>Бакалейникова Ирина Геннадьевна</t>
  </si>
  <si>
    <t>Мальчикова Ирина Викторовна</t>
  </si>
  <si>
    <t>Смеловская Мария Сергеевна</t>
  </si>
  <si>
    <t>Чепуштанова Юлия Михайловна</t>
  </si>
  <si>
    <t>Полунин Владислав Леонидович</t>
  </si>
  <si>
    <t>Матвеенко Егор Владимирович</t>
  </si>
  <si>
    <t>Севрюк Илья Сергеевич</t>
  </si>
  <si>
    <t>Филимонов Игорь Владимирович</t>
  </si>
  <si>
    <t>Дитерле Евгения Васильевна</t>
  </si>
  <si>
    <t>Дитерле Лев Сергеевич</t>
  </si>
  <si>
    <t>Кулинич Татьяна Михайловна</t>
  </si>
  <si>
    <t>Лысовский Угол</t>
  </si>
  <si>
    <t>Щель</t>
  </si>
  <si>
    <t>Дельтаплан</t>
  </si>
  <si>
    <t>Камин</t>
  </si>
  <si>
    <t>Сима</t>
  </si>
  <si>
    <t>Приз Мужской</t>
  </si>
  <si>
    <t>Приз с катушкой</t>
  </si>
  <si>
    <t>Приз железный</t>
  </si>
  <si>
    <t>Приз Женский</t>
  </si>
  <si>
    <t>Терасски</t>
  </si>
  <si>
    <t>Собольки</t>
  </si>
  <si>
    <t>Мясо</t>
  </si>
  <si>
    <t>Абалаковская Щель</t>
  </si>
  <si>
    <t>Угол под Коммунар</t>
  </si>
  <si>
    <t>Кошмарики</t>
  </si>
  <si>
    <t>Соколик</t>
  </si>
  <si>
    <t>Траверс под карнизом</t>
  </si>
  <si>
    <t>Под Березку</t>
  </si>
  <si>
    <t>Камин с пробкой</t>
  </si>
  <si>
    <t>На Чертову Кухню</t>
  </si>
  <si>
    <t>Ереминская</t>
  </si>
  <si>
    <t>Спящая пустота</t>
  </si>
  <si>
    <t>Косая</t>
  </si>
  <si>
    <t>Малышка</t>
  </si>
  <si>
    <t>Крошка</t>
  </si>
  <si>
    <t>Юг</t>
  </si>
  <si>
    <t>Лестница</t>
  </si>
  <si>
    <t>Орлиное яйцо</t>
  </si>
  <si>
    <t>Детский ход</t>
  </si>
  <si>
    <t>Лена 1</t>
  </si>
  <si>
    <t>Под Конёк 1</t>
  </si>
  <si>
    <t>Парадиз</t>
  </si>
  <si>
    <t>Микст</t>
  </si>
  <si>
    <t>Шахматов</t>
  </si>
  <si>
    <t>Лена 2</t>
  </si>
  <si>
    <t>Под Конёк 2</t>
  </si>
  <si>
    <t>Затеряный Мир</t>
  </si>
  <si>
    <t>Пашкина Радость</t>
  </si>
  <si>
    <t>Чайник</t>
  </si>
  <si>
    <t>Четверка</t>
  </si>
  <si>
    <t>Червяк</t>
  </si>
  <si>
    <t>Угол</t>
  </si>
  <si>
    <t>Луноход</t>
  </si>
  <si>
    <t>Марсианин</t>
  </si>
  <si>
    <t>Из Садика левая</t>
  </si>
  <si>
    <t>Из Садика правая</t>
  </si>
  <si>
    <t>Подреберье</t>
  </si>
  <si>
    <t xml:space="preserve">Ребро </t>
  </si>
  <si>
    <t>Большой</t>
  </si>
  <si>
    <t>Карниз</t>
  </si>
  <si>
    <t>Большой Карниз лев.</t>
  </si>
  <si>
    <t>Большой Карниз прав.</t>
  </si>
  <si>
    <t>Союз</t>
  </si>
  <si>
    <t>Зеленая (Громоотвод)</t>
  </si>
  <si>
    <t>Гимнаст</t>
  </si>
  <si>
    <t>Либератор</t>
  </si>
  <si>
    <t>Дамский угодник</t>
  </si>
  <si>
    <t>Сысоев Владимир Александрович</t>
  </si>
  <si>
    <t>Коваленко Андрей Александрович</t>
  </si>
  <si>
    <t>Кириллов Константин Вячеславович</t>
  </si>
  <si>
    <t>Зайцев Евгений Вячеславович</t>
  </si>
  <si>
    <t>Ментовская Александра Андреевна</t>
  </si>
  <si>
    <t>Бабушкина Олеся Михайловна</t>
  </si>
  <si>
    <t>Шнейдер Елена Игоревна</t>
  </si>
  <si>
    <t>Пуговкин Антон Николаевич</t>
  </si>
  <si>
    <t>Калита Георгий Васильевич</t>
  </si>
  <si>
    <t>Яковлева Анна Николаевна</t>
  </si>
  <si>
    <t>Борисова Юлия Валентиновна</t>
  </si>
  <si>
    <t>Байкалов Дмитрий Андреевич</t>
  </si>
  <si>
    <t>Ежов Владимир Александрович</t>
  </si>
  <si>
    <t>Токмин - Филимонов</t>
  </si>
  <si>
    <t>Дитерле - Дитерле</t>
  </si>
  <si>
    <t>Мальчикова - Яковлева</t>
  </si>
  <si>
    <t>Бакалейникова - Андреева</t>
  </si>
  <si>
    <t>Байкалов - Ежов</t>
  </si>
  <si>
    <t>Исламов - Корулин</t>
  </si>
  <si>
    <t>Полунин - Сысоев</t>
  </si>
  <si>
    <t>Логинов - Жигалов</t>
  </si>
  <si>
    <t>Коваленко - Кириллов</t>
  </si>
  <si>
    <t>Севрюк - Леонтьев</t>
  </si>
  <si>
    <t>Матвеенко - Зайцев</t>
  </si>
  <si>
    <t>Ментовская - Бабушкина</t>
  </si>
  <si>
    <t>Шнейдер - Кулинич</t>
  </si>
  <si>
    <t>Пуговкин - Калита</t>
  </si>
  <si>
    <t>Борисова - Чепуштанова</t>
  </si>
  <si>
    <t>Пучков - Смеловская</t>
  </si>
  <si>
    <t>Участники</t>
  </si>
  <si>
    <t>Щелкните плюсик, чтобы увидеть пройденные трассы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</si>
</sst>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rgb="FF00206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textRotation="90"/>
    </xf>
    <xf numFmtId="0" fontId="43" fillId="0" borderId="14" xfId="0" applyFont="1" applyBorder="1" applyAlignment="1">
      <alignment horizontal="left" textRotation="90"/>
    </xf>
    <xf numFmtId="0" fontId="43" fillId="0" borderId="14" xfId="0" applyFont="1" applyBorder="1" applyAlignment="1">
      <alignment textRotation="90"/>
    </xf>
    <xf numFmtId="0" fontId="43" fillId="0" borderId="14" xfId="0" applyFont="1" applyFill="1" applyBorder="1" applyAlignment="1">
      <alignment textRotation="90"/>
    </xf>
    <xf numFmtId="0" fontId="0" fillId="0" borderId="1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0" fillId="0" borderId="12" xfId="0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textRotation="90"/>
    </xf>
    <xf numFmtId="0" fontId="43" fillId="0" borderId="10" xfId="0" applyFont="1" applyBorder="1" applyAlignment="1">
      <alignment horizontal="left" textRotation="90"/>
    </xf>
    <xf numFmtId="0" fontId="43" fillId="0" borderId="10" xfId="0" applyFont="1" applyFill="1" applyBorder="1" applyAlignment="1">
      <alignment textRotation="90"/>
    </xf>
    <xf numFmtId="0" fontId="30" fillId="0" borderId="10" xfId="0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6"/>
  <sheetViews>
    <sheetView zoomScaleSheetLayoutView="100" workbookViewId="0" topLeftCell="A1">
      <pane xSplit="2" ySplit="3" topLeftCell="U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A3"/>
    </sheetView>
  </sheetViews>
  <sheetFormatPr defaultColWidth="3.8515625" defaultRowHeight="15" outlineLevelCol="1"/>
  <cols>
    <col min="1" max="1" width="6.421875" style="3" customWidth="1"/>
    <col min="2" max="2" width="26.140625" style="3" customWidth="1"/>
    <col min="3" max="4" width="2.8515625" style="17" hidden="1" customWidth="1" outlineLevel="1"/>
    <col min="5" max="5" width="2.8515625" style="6" hidden="1" customWidth="1" outlineLevel="1"/>
    <col min="6" max="7" width="2.8515625" style="4" hidden="1" customWidth="1" outlineLevel="1"/>
    <col min="8" max="8" width="2.8515625" style="5" hidden="1" customWidth="1" outlineLevel="1"/>
    <col min="9" max="11" width="2.8515625" style="4" hidden="1" customWidth="1" outlineLevel="1"/>
    <col min="12" max="14" width="2.8515625" style="6" hidden="1" customWidth="1" outlineLevel="1"/>
    <col min="15" max="16" width="2.8515625" style="4" hidden="1" customWidth="1" outlineLevel="1"/>
    <col min="17" max="17" width="2.8515625" style="6" hidden="1" customWidth="1" outlineLevel="1"/>
    <col min="18" max="18" width="2.8515625" style="4" hidden="1" customWidth="1" outlineLevel="1"/>
    <col min="19" max="19" width="2.8515625" style="5" hidden="1" customWidth="1" outlineLevel="1"/>
    <col min="20" max="20" width="1.7109375" style="6" hidden="1" customWidth="1" outlineLevel="1"/>
    <col min="21" max="21" width="2.8515625" style="5" hidden="1" customWidth="1" outlineLevel="1"/>
    <col min="22" max="22" width="2.8515625" style="6" hidden="1" customWidth="1" outlineLevel="1"/>
    <col min="23" max="23" width="2.8515625" style="4" hidden="1" customWidth="1" outlineLevel="1"/>
    <col min="24" max="24" width="2.8515625" style="5" hidden="1" customWidth="1" outlineLevel="1"/>
    <col min="25" max="26" width="2.8515625" style="4" hidden="1" customWidth="1" outlineLevel="1"/>
    <col min="27" max="27" width="2.8515625" style="6" hidden="1" customWidth="1" outlineLevel="1"/>
    <col min="28" max="29" width="2.8515625" style="4" hidden="1" customWidth="1" outlineLevel="1"/>
    <col min="30" max="31" width="2.8515625" style="6" hidden="1" customWidth="1" outlineLevel="1"/>
    <col min="32" max="32" width="2.8515625" style="17" hidden="1" customWidth="1" outlineLevel="1"/>
    <col min="33" max="33" width="2.8515625" style="6" hidden="1" customWidth="1" outlineLevel="1"/>
    <col min="34" max="35" width="2.8515625" style="5" hidden="1" customWidth="1" outlineLevel="1"/>
    <col min="36" max="36" width="2.8515625" style="17" hidden="1" customWidth="1" outlineLevel="1"/>
    <col min="37" max="38" width="2.8515625" style="5" hidden="1" customWidth="1" outlineLevel="1"/>
    <col min="39" max="39" width="2.8515625" style="4" hidden="1" customWidth="1" outlineLevel="1"/>
    <col min="40" max="40" width="3.00390625" style="5" hidden="1" customWidth="1" outlineLevel="1"/>
    <col min="41" max="42" width="2.8515625" style="4" hidden="1" customWidth="1" outlineLevel="1"/>
    <col min="43" max="44" width="2.8515625" style="6" hidden="1" customWidth="1" outlineLevel="1"/>
    <col min="45" max="46" width="2.8515625" style="17" hidden="1" customWidth="1" outlineLevel="1"/>
    <col min="47" max="47" width="2.8515625" style="6" hidden="1" customWidth="1" outlineLevel="1"/>
    <col min="48" max="49" width="2.8515625" style="4" hidden="1" customWidth="1" outlineLevel="1"/>
    <col min="50" max="51" width="2.8515625" style="6" hidden="1" customWidth="1" outlineLevel="1"/>
    <col min="52" max="53" width="2.8515625" style="4" hidden="1" customWidth="1" outlineLevel="1"/>
    <col min="54" max="55" width="2.8515625" style="5" hidden="1" customWidth="1" outlineLevel="1"/>
    <col min="56" max="57" width="2.8515625" style="4" hidden="1" customWidth="1" outlineLevel="1"/>
    <col min="58" max="58" width="2.8515625" style="6" hidden="1" customWidth="1" outlineLevel="1"/>
    <col min="59" max="60" width="2.8515625" style="4" hidden="1" customWidth="1" outlineLevel="1"/>
    <col min="61" max="61" width="2.8515625" style="6" hidden="1" customWidth="1" outlineLevel="1"/>
    <col min="62" max="62" width="6.28125" style="3" customWidth="1" collapsed="1"/>
    <col min="63" max="63" width="6.28125" style="3" customWidth="1"/>
    <col min="64" max="16384" width="3.8515625" style="3" customWidth="1"/>
  </cols>
  <sheetData>
    <row r="1" spans="1:63" s="1" customFormat="1" ht="14.25" customHeight="1">
      <c r="A1" s="48" t="s">
        <v>1</v>
      </c>
      <c r="B1" s="7" t="s">
        <v>3</v>
      </c>
      <c r="C1" s="24">
        <v>1</v>
      </c>
      <c r="D1" s="24">
        <v>2</v>
      </c>
      <c r="E1" s="24">
        <v>3</v>
      </c>
      <c r="F1" s="24">
        <v>4</v>
      </c>
      <c r="G1" s="24">
        <v>5</v>
      </c>
      <c r="H1" s="24">
        <v>6</v>
      </c>
      <c r="I1" s="24">
        <v>7</v>
      </c>
      <c r="J1" s="24">
        <v>8</v>
      </c>
      <c r="K1" s="24">
        <v>9</v>
      </c>
      <c r="L1" s="24">
        <v>10</v>
      </c>
      <c r="M1" s="24">
        <v>11</v>
      </c>
      <c r="N1" s="24">
        <v>12</v>
      </c>
      <c r="O1" s="24">
        <v>13</v>
      </c>
      <c r="P1" s="24">
        <v>14</v>
      </c>
      <c r="Q1" s="24">
        <v>15</v>
      </c>
      <c r="R1" s="24">
        <v>16</v>
      </c>
      <c r="S1" s="24">
        <v>17</v>
      </c>
      <c r="T1" s="24">
        <v>18</v>
      </c>
      <c r="U1" s="24">
        <v>19</v>
      </c>
      <c r="V1" s="24">
        <v>20</v>
      </c>
      <c r="W1" s="24">
        <v>21</v>
      </c>
      <c r="X1" s="24">
        <v>22</v>
      </c>
      <c r="Y1" s="24">
        <v>23</v>
      </c>
      <c r="Z1" s="24">
        <v>24</v>
      </c>
      <c r="AA1" s="24">
        <v>25</v>
      </c>
      <c r="AB1" s="24">
        <v>26</v>
      </c>
      <c r="AC1" s="24">
        <v>27</v>
      </c>
      <c r="AD1" s="24">
        <v>28</v>
      </c>
      <c r="AE1" s="24">
        <v>29</v>
      </c>
      <c r="AF1" s="24">
        <v>30</v>
      </c>
      <c r="AG1" s="24">
        <v>31</v>
      </c>
      <c r="AH1" s="24">
        <v>32</v>
      </c>
      <c r="AI1" s="24">
        <v>33</v>
      </c>
      <c r="AJ1" s="24">
        <v>34</v>
      </c>
      <c r="AK1" s="24">
        <v>35</v>
      </c>
      <c r="AL1" s="24">
        <v>36</v>
      </c>
      <c r="AM1" s="24">
        <v>37</v>
      </c>
      <c r="AN1" s="24">
        <v>38</v>
      </c>
      <c r="AO1" s="24">
        <v>39</v>
      </c>
      <c r="AP1" s="24">
        <v>40</v>
      </c>
      <c r="AQ1" s="24">
        <v>41</v>
      </c>
      <c r="AR1" s="24">
        <v>42</v>
      </c>
      <c r="AS1" s="24">
        <v>43</v>
      </c>
      <c r="AT1" s="24">
        <v>44</v>
      </c>
      <c r="AU1" s="24">
        <v>45</v>
      </c>
      <c r="AV1" s="24">
        <v>46</v>
      </c>
      <c r="AW1" s="24">
        <v>47</v>
      </c>
      <c r="AX1" s="24">
        <v>48</v>
      </c>
      <c r="AY1" s="24">
        <v>49</v>
      </c>
      <c r="AZ1" s="24">
        <v>50</v>
      </c>
      <c r="BA1" s="24">
        <v>51</v>
      </c>
      <c r="BB1" s="24">
        <v>52</v>
      </c>
      <c r="BC1" s="24">
        <v>53</v>
      </c>
      <c r="BD1" s="24">
        <v>54</v>
      </c>
      <c r="BE1" s="24">
        <v>55</v>
      </c>
      <c r="BF1" s="24">
        <v>56</v>
      </c>
      <c r="BG1" s="24">
        <v>57</v>
      </c>
      <c r="BH1" s="24">
        <v>58</v>
      </c>
      <c r="BI1" s="24">
        <v>59</v>
      </c>
      <c r="BJ1" s="50" t="s">
        <v>5</v>
      </c>
      <c r="BK1" s="48" t="s">
        <v>4</v>
      </c>
    </row>
    <row r="2" spans="1:63" s="1" customFormat="1" ht="90" customHeight="1">
      <c r="A2" s="49"/>
      <c r="B2" s="18" t="s">
        <v>118</v>
      </c>
      <c r="C2" s="19" t="s">
        <v>32</v>
      </c>
      <c r="D2" s="19" t="s">
        <v>33</v>
      </c>
      <c r="E2" s="19" t="s">
        <v>34</v>
      </c>
      <c r="F2" s="19" t="s">
        <v>35</v>
      </c>
      <c r="G2" s="19" t="s">
        <v>36</v>
      </c>
      <c r="H2" s="19" t="s">
        <v>17</v>
      </c>
      <c r="I2" s="19" t="s">
        <v>37</v>
      </c>
      <c r="J2" s="19" t="s">
        <v>38</v>
      </c>
      <c r="K2" s="19" t="s">
        <v>39</v>
      </c>
      <c r="L2" s="19" t="s">
        <v>40</v>
      </c>
      <c r="M2" s="19" t="s">
        <v>41</v>
      </c>
      <c r="N2" s="19" t="s">
        <v>42</v>
      </c>
      <c r="O2" s="19" t="s">
        <v>43</v>
      </c>
      <c r="P2" s="19" t="s">
        <v>44</v>
      </c>
      <c r="Q2" s="19" t="s">
        <v>45</v>
      </c>
      <c r="R2" s="19" t="s">
        <v>46</v>
      </c>
      <c r="S2" s="19" t="s">
        <v>47</v>
      </c>
      <c r="T2" s="19" t="s">
        <v>48</v>
      </c>
      <c r="U2" s="19" t="s">
        <v>49</v>
      </c>
      <c r="V2" s="19" t="s">
        <v>50</v>
      </c>
      <c r="W2" s="19" t="s">
        <v>51</v>
      </c>
      <c r="X2" s="19" t="s">
        <v>52</v>
      </c>
      <c r="Y2" s="20" t="s">
        <v>53</v>
      </c>
      <c r="Z2" s="20" t="s">
        <v>54</v>
      </c>
      <c r="AA2" s="20" t="s">
        <v>55</v>
      </c>
      <c r="AB2" s="20" t="s">
        <v>56</v>
      </c>
      <c r="AC2" s="21" t="s">
        <v>57</v>
      </c>
      <c r="AD2" s="21" t="s">
        <v>58</v>
      </c>
      <c r="AE2" s="21" t="s">
        <v>59</v>
      </c>
      <c r="AF2" s="21" t="s">
        <v>60</v>
      </c>
      <c r="AG2" s="21" t="s">
        <v>61</v>
      </c>
      <c r="AH2" s="21" t="s">
        <v>62</v>
      </c>
      <c r="AI2" s="21" t="s">
        <v>63</v>
      </c>
      <c r="AJ2" s="21" t="s">
        <v>64</v>
      </c>
      <c r="AK2" s="21" t="s">
        <v>65</v>
      </c>
      <c r="AL2" s="22" t="s">
        <v>66</v>
      </c>
      <c r="AM2" s="22" t="s">
        <v>67</v>
      </c>
      <c r="AN2" s="21" t="s">
        <v>68</v>
      </c>
      <c r="AO2" s="21" t="s">
        <v>69</v>
      </c>
      <c r="AP2" s="22" t="s">
        <v>70</v>
      </c>
      <c r="AQ2" s="22" t="s">
        <v>71</v>
      </c>
      <c r="AR2" s="22" t="s">
        <v>72</v>
      </c>
      <c r="AS2" s="22" t="s">
        <v>73</v>
      </c>
      <c r="AT2" s="19" t="s">
        <v>74</v>
      </c>
      <c r="AU2" s="19" t="s">
        <v>75</v>
      </c>
      <c r="AV2" s="19" t="s">
        <v>76</v>
      </c>
      <c r="AW2" s="19" t="s">
        <v>77</v>
      </c>
      <c r="AX2" s="19" t="s">
        <v>78</v>
      </c>
      <c r="AY2" s="19" t="s">
        <v>79</v>
      </c>
      <c r="AZ2" s="19" t="s">
        <v>80</v>
      </c>
      <c r="BA2" s="19" t="s">
        <v>81</v>
      </c>
      <c r="BB2" s="19" t="s">
        <v>82</v>
      </c>
      <c r="BC2" s="19" t="s">
        <v>83</v>
      </c>
      <c r="BD2" s="19" t="s">
        <v>84</v>
      </c>
      <c r="BE2" s="19" t="s">
        <v>85</v>
      </c>
      <c r="BF2" s="19" t="s">
        <v>86</v>
      </c>
      <c r="BG2" s="19" t="s">
        <v>87</v>
      </c>
      <c r="BH2" s="19" t="s">
        <v>88</v>
      </c>
      <c r="BI2" s="19" t="s">
        <v>11</v>
      </c>
      <c r="BJ2" s="51"/>
      <c r="BK2" s="49"/>
    </row>
    <row r="3" spans="1:63" s="2" customFormat="1" ht="14.25" hidden="1">
      <c r="A3" s="49"/>
      <c r="B3" s="26" t="s">
        <v>6</v>
      </c>
      <c r="C3" s="27">
        <v>4</v>
      </c>
      <c r="D3" s="27">
        <v>5</v>
      </c>
      <c r="E3" s="27">
        <v>14</v>
      </c>
      <c r="F3" s="27">
        <v>6</v>
      </c>
      <c r="G3" s="27">
        <v>13</v>
      </c>
      <c r="H3" s="27">
        <v>4</v>
      </c>
      <c r="I3" s="27">
        <v>5</v>
      </c>
      <c r="J3" s="27">
        <v>7</v>
      </c>
      <c r="K3" s="27">
        <v>12</v>
      </c>
      <c r="L3" s="27">
        <v>5</v>
      </c>
      <c r="M3" s="27">
        <v>3</v>
      </c>
      <c r="N3" s="27">
        <v>4</v>
      </c>
      <c r="O3" s="27">
        <v>6</v>
      </c>
      <c r="P3" s="27">
        <v>5</v>
      </c>
      <c r="Q3" s="27">
        <v>8</v>
      </c>
      <c r="R3" s="27">
        <v>7</v>
      </c>
      <c r="S3" s="27">
        <v>6</v>
      </c>
      <c r="T3" s="27">
        <v>8</v>
      </c>
      <c r="U3" s="27">
        <v>7</v>
      </c>
      <c r="V3" s="27">
        <v>6</v>
      </c>
      <c r="W3" s="27">
        <v>2</v>
      </c>
      <c r="X3" s="27">
        <v>1</v>
      </c>
      <c r="Y3" s="28">
        <v>10</v>
      </c>
      <c r="Z3" s="28">
        <v>9</v>
      </c>
      <c r="AA3" s="28">
        <v>2</v>
      </c>
      <c r="AB3" s="28">
        <v>4</v>
      </c>
      <c r="AC3" s="27">
        <v>8</v>
      </c>
      <c r="AD3" s="27">
        <v>9</v>
      </c>
      <c r="AE3" s="27">
        <v>8</v>
      </c>
      <c r="AF3" s="27">
        <v>7</v>
      </c>
      <c r="AG3" s="27">
        <v>9</v>
      </c>
      <c r="AH3" s="27">
        <v>12</v>
      </c>
      <c r="AI3" s="27">
        <v>5</v>
      </c>
      <c r="AJ3" s="27">
        <v>11</v>
      </c>
      <c r="AK3" s="27">
        <v>8</v>
      </c>
      <c r="AL3" s="27">
        <v>13</v>
      </c>
      <c r="AM3" s="27">
        <v>7</v>
      </c>
      <c r="AN3" s="27">
        <v>10</v>
      </c>
      <c r="AO3" s="27">
        <v>14</v>
      </c>
      <c r="AP3" s="27">
        <v>6</v>
      </c>
      <c r="AQ3" s="27">
        <v>1</v>
      </c>
      <c r="AR3" s="27">
        <v>9</v>
      </c>
      <c r="AS3" s="27">
        <v>1</v>
      </c>
      <c r="AT3" s="27">
        <v>16</v>
      </c>
      <c r="AU3" s="27">
        <v>15</v>
      </c>
      <c r="AV3" s="27">
        <v>12</v>
      </c>
      <c r="AW3" s="27">
        <v>11</v>
      </c>
      <c r="AX3" s="29">
        <v>22</v>
      </c>
      <c r="AY3" s="29">
        <v>11</v>
      </c>
      <c r="AZ3" s="27">
        <v>9</v>
      </c>
      <c r="BA3" s="27">
        <v>6</v>
      </c>
      <c r="BB3" s="27">
        <v>15</v>
      </c>
      <c r="BC3" s="27">
        <v>17</v>
      </c>
      <c r="BD3" s="27">
        <v>11</v>
      </c>
      <c r="BE3" s="27">
        <v>10</v>
      </c>
      <c r="BF3" s="27">
        <v>12</v>
      </c>
      <c r="BG3" s="27">
        <v>13</v>
      </c>
      <c r="BH3" s="27">
        <v>11</v>
      </c>
      <c r="BI3" s="27">
        <v>7</v>
      </c>
      <c r="BJ3" s="51"/>
      <c r="BK3" s="49"/>
    </row>
    <row r="4" spans="1:63" ht="14.25">
      <c r="A4" s="52">
        <v>1</v>
      </c>
      <c r="B4" s="14" t="s">
        <v>109</v>
      </c>
      <c r="C4" s="25"/>
      <c r="D4" s="25"/>
      <c r="E4" s="25"/>
      <c r="F4" s="25"/>
      <c r="G4" s="25"/>
      <c r="H4" s="25"/>
      <c r="I4" s="25">
        <v>1</v>
      </c>
      <c r="J4" s="25"/>
      <c r="K4" s="25"/>
      <c r="L4" s="25"/>
      <c r="M4" s="25">
        <v>1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>
        <v>1</v>
      </c>
      <c r="Z4" s="25">
        <v>1</v>
      </c>
      <c r="AA4" s="25">
        <v>1</v>
      </c>
      <c r="AB4" s="25">
        <v>1</v>
      </c>
      <c r="AC4" s="25">
        <v>1</v>
      </c>
      <c r="AD4" s="25">
        <v>1</v>
      </c>
      <c r="AE4" s="25">
        <v>1</v>
      </c>
      <c r="AF4" s="25">
        <v>1</v>
      </c>
      <c r="AG4" s="25"/>
      <c r="AH4" s="25"/>
      <c r="AI4" s="25"/>
      <c r="AJ4" s="25"/>
      <c r="AK4" s="25"/>
      <c r="AL4" s="25"/>
      <c r="AM4" s="25"/>
      <c r="AN4" s="25"/>
      <c r="AO4" s="25"/>
      <c r="AP4" s="25">
        <v>1</v>
      </c>
      <c r="AQ4" s="25">
        <v>1</v>
      </c>
      <c r="AR4" s="25">
        <v>1</v>
      </c>
      <c r="AS4" s="25"/>
      <c r="AT4" s="25">
        <v>1</v>
      </c>
      <c r="AU4" s="25">
        <v>1</v>
      </c>
      <c r="AV4" s="25">
        <v>1</v>
      </c>
      <c r="AW4" s="25">
        <v>1</v>
      </c>
      <c r="AX4" s="25"/>
      <c r="AY4" s="25"/>
      <c r="AZ4" s="25"/>
      <c r="BA4" s="25"/>
      <c r="BB4" s="25">
        <v>1</v>
      </c>
      <c r="BC4" s="25"/>
      <c r="BD4" s="25"/>
      <c r="BE4" s="25">
        <v>1</v>
      </c>
      <c r="BF4" s="25">
        <v>1</v>
      </c>
      <c r="BG4" s="25">
        <v>1</v>
      </c>
      <c r="BH4" s="25">
        <v>1</v>
      </c>
      <c r="BI4" s="25"/>
      <c r="BJ4" s="8">
        <f>SUMPRODUCT($C$3:$BI$3,C4:BI4)</f>
        <v>196</v>
      </c>
      <c r="BK4" s="8">
        <f>SUM(C4:BI4)</f>
        <v>22</v>
      </c>
    </row>
    <row r="5" spans="1:63" ht="14.25">
      <c r="A5" s="53">
        <v>2</v>
      </c>
      <c r="B5" s="14" t="s">
        <v>112</v>
      </c>
      <c r="C5" s="25"/>
      <c r="D5" s="25"/>
      <c r="E5" s="25"/>
      <c r="F5" s="25"/>
      <c r="G5" s="25"/>
      <c r="H5" s="25"/>
      <c r="I5" s="25">
        <v>1</v>
      </c>
      <c r="J5" s="25">
        <v>1</v>
      </c>
      <c r="K5" s="25">
        <v>1</v>
      </c>
      <c r="L5" s="25">
        <v>1</v>
      </c>
      <c r="M5" s="25">
        <v>1</v>
      </c>
      <c r="N5" s="25"/>
      <c r="O5" s="25">
        <v>1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>
        <v>1</v>
      </c>
      <c r="AL5" s="25"/>
      <c r="AM5" s="25"/>
      <c r="AN5" s="25"/>
      <c r="AO5" s="25"/>
      <c r="AP5" s="25">
        <v>1</v>
      </c>
      <c r="AQ5" s="25"/>
      <c r="AR5" s="25">
        <v>1</v>
      </c>
      <c r="AS5" s="25"/>
      <c r="AT5" s="25">
        <v>1</v>
      </c>
      <c r="AU5" s="25">
        <v>1</v>
      </c>
      <c r="AV5" s="25">
        <v>1</v>
      </c>
      <c r="AW5" s="25">
        <v>1</v>
      </c>
      <c r="AX5" s="25"/>
      <c r="AY5" s="25">
        <v>1</v>
      </c>
      <c r="AZ5" s="25"/>
      <c r="BA5" s="25">
        <v>1</v>
      </c>
      <c r="BB5" s="25">
        <v>1</v>
      </c>
      <c r="BC5" s="25"/>
      <c r="BD5" s="25">
        <v>1</v>
      </c>
      <c r="BE5" s="25">
        <v>1</v>
      </c>
      <c r="BF5" s="25"/>
      <c r="BG5" s="25"/>
      <c r="BH5" s="25"/>
      <c r="BI5" s="25">
        <v>1</v>
      </c>
      <c r="BJ5" s="8">
        <f>SUMPRODUCT($C$3:$BI$3,C5:BI5)</f>
        <v>175</v>
      </c>
      <c r="BK5" s="8">
        <f>SUM(C5:BI5)</f>
        <v>19</v>
      </c>
    </row>
    <row r="6" spans="1:63" ht="14.25">
      <c r="A6" s="52">
        <v>3</v>
      </c>
      <c r="B6" s="14" t="s">
        <v>107</v>
      </c>
      <c r="C6" s="25"/>
      <c r="D6" s="25"/>
      <c r="E6" s="25"/>
      <c r="F6" s="25"/>
      <c r="G6" s="25"/>
      <c r="H6" s="25"/>
      <c r="I6" s="25">
        <v>1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>
        <v>1</v>
      </c>
      <c r="AE6" s="25">
        <v>1</v>
      </c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>
        <v>1</v>
      </c>
      <c r="AQ6" s="25"/>
      <c r="AR6" s="25">
        <v>1</v>
      </c>
      <c r="AS6" s="25"/>
      <c r="AT6" s="25">
        <v>1</v>
      </c>
      <c r="AU6" s="25">
        <v>1</v>
      </c>
      <c r="AV6" s="25">
        <v>1</v>
      </c>
      <c r="AW6" s="25">
        <v>1</v>
      </c>
      <c r="AX6" s="25"/>
      <c r="AY6" s="25"/>
      <c r="AZ6" s="25">
        <v>1</v>
      </c>
      <c r="BA6" s="25">
        <v>1</v>
      </c>
      <c r="BB6" s="25"/>
      <c r="BC6" s="25"/>
      <c r="BD6" s="25"/>
      <c r="BE6" s="25"/>
      <c r="BF6" s="25">
        <v>1</v>
      </c>
      <c r="BG6" s="25">
        <v>1</v>
      </c>
      <c r="BH6" s="25">
        <v>1</v>
      </c>
      <c r="BI6" s="25"/>
      <c r="BJ6" s="8">
        <f aca="true" t="shared" si="0" ref="BJ6:BJ11">SUMPRODUCT($C$3:$BI$3,C6:BI6)</f>
        <v>142</v>
      </c>
      <c r="BK6" s="8">
        <f aca="true" t="shared" si="1" ref="BK6:BK11">SUM(C6:BI6)</f>
        <v>14</v>
      </c>
    </row>
    <row r="7" spans="1:63" ht="14.25">
      <c r="A7" s="8">
        <v>4</v>
      </c>
      <c r="B7" s="14" t="s">
        <v>108</v>
      </c>
      <c r="C7" s="25"/>
      <c r="D7" s="25"/>
      <c r="E7" s="25"/>
      <c r="F7" s="25"/>
      <c r="G7" s="25"/>
      <c r="H7" s="25"/>
      <c r="I7" s="25">
        <v>1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>
        <v>1</v>
      </c>
      <c r="AI7" s="25"/>
      <c r="AJ7" s="25"/>
      <c r="AK7" s="25"/>
      <c r="AL7" s="25"/>
      <c r="AM7" s="25"/>
      <c r="AN7" s="25"/>
      <c r="AO7" s="25"/>
      <c r="AP7" s="25">
        <v>1</v>
      </c>
      <c r="AQ7" s="25"/>
      <c r="AR7" s="25">
        <v>1</v>
      </c>
      <c r="AS7" s="25"/>
      <c r="AT7" s="25">
        <v>1</v>
      </c>
      <c r="AU7" s="25">
        <v>1</v>
      </c>
      <c r="AV7" s="25">
        <v>1</v>
      </c>
      <c r="AW7" s="25">
        <v>1</v>
      </c>
      <c r="AX7" s="25"/>
      <c r="AY7" s="25"/>
      <c r="AZ7" s="25"/>
      <c r="BA7" s="25"/>
      <c r="BB7" s="25"/>
      <c r="BC7" s="25"/>
      <c r="BD7" s="25"/>
      <c r="BE7" s="25"/>
      <c r="BF7" s="25">
        <v>1</v>
      </c>
      <c r="BG7" s="25">
        <v>1</v>
      </c>
      <c r="BH7" s="25">
        <v>1</v>
      </c>
      <c r="BI7" s="25"/>
      <c r="BJ7" s="8">
        <f t="shared" si="0"/>
        <v>122</v>
      </c>
      <c r="BK7" s="8">
        <f t="shared" si="1"/>
        <v>11</v>
      </c>
    </row>
    <row r="8" spans="1:63" ht="14.25">
      <c r="A8" s="13">
        <v>5</v>
      </c>
      <c r="B8" s="14" t="s">
        <v>115</v>
      </c>
      <c r="C8" s="25"/>
      <c r="D8" s="25"/>
      <c r="E8" s="25"/>
      <c r="F8" s="25"/>
      <c r="G8" s="25"/>
      <c r="H8" s="25"/>
      <c r="I8" s="25">
        <v>1</v>
      </c>
      <c r="J8" s="25">
        <v>1</v>
      </c>
      <c r="K8" s="25">
        <v>1</v>
      </c>
      <c r="L8" s="25">
        <v>1</v>
      </c>
      <c r="M8" s="25"/>
      <c r="N8" s="25"/>
      <c r="O8" s="25">
        <v>1</v>
      </c>
      <c r="P8" s="25"/>
      <c r="Q8" s="25"/>
      <c r="R8" s="25"/>
      <c r="S8" s="25"/>
      <c r="T8" s="25"/>
      <c r="U8" s="25">
        <v>1</v>
      </c>
      <c r="V8" s="25">
        <v>1</v>
      </c>
      <c r="W8" s="25"/>
      <c r="X8" s="25"/>
      <c r="Y8" s="25">
        <v>1</v>
      </c>
      <c r="Z8" s="25">
        <v>1</v>
      </c>
      <c r="AA8" s="25">
        <v>1</v>
      </c>
      <c r="AB8" s="25">
        <v>1</v>
      </c>
      <c r="AC8" s="25">
        <v>1</v>
      </c>
      <c r="AD8" s="25">
        <v>1</v>
      </c>
      <c r="AE8" s="25">
        <v>1</v>
      </c>
      <c r="AF8" s="25">
        <v>1</v>
      </c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8">
        <f>SUMPRODUCT($C$3:$BI$3,C8:BI8)</f>
        <v>105</v>
      </c>
      <c r="BK8" s="8">
        <f>SUM(C8:BI8)</f>
        <v>15</v>
      </c>
    </row>
    <row r="9" spans="1:63" ht="14.25">
      <c r="A9" s="8">
        <v>6</v>
      </c>
      <c r="B9" s="14" t="s">
        <v>106</v>
      </c>
      <c r="C9" s="25"/>
      <c r="D9" s="25"/>
      <c r="E9" s="25"/>
      <c r="F9" s="25"/>
      <c r="G9" s="25"/>
      <c r="H9" s="25"/>
      <c r="I9" s="25"/>
      <c r="J9" s="25"/>
      <c r="K9" s="25"/>
      <c r="L9" s="25">
        <v>1</v>
      </c>
      <c r="M9" s="25"/>
      <c r="N9" s="25"/>
      <c r="O9" s="25">
        <v>1</v>
      </c>
      <c r="P9" s="25"/>
      <c r="Q9" s="25"/>
      <c r="R9" s="25"/>
      <c r="S9" s="25">
        <v>1</v>
      </c>
      <c r="T9" s="25"/>
      <c r="U9" s="25"/>
      <c r="V9" s="25">
        <v>1</v>
      </c>
      <c r="W9" s="25"/>
      <c r="X9" s="25"/>
      <c r="Y9" s="25"/>
      <c r="Z9" s="25"/>
      <c r="AA9" s="25"/>
      <c r="AB9" s="25"/>
      <c r="AC9" s="25">
        <v>1</v>
      </c>
      <c r="AD9" s="25"/>
      <c r="AE9" s="25"/>
      <c r="AF9" s="25">
        <v>1</v>
      </c>
      <c r="AG9" s="25">
        <v>1</v>
      </c>
      <c r="AH9" s="25"/>
      <c r="AI9" s="25"/>
      <c r="AJ9" s="25"/>
      <c r="AK9" s="25"/>
      <c r="AL9" s="25">
        <v>1</v>
      </c>
      <c r="AM9" s="25">
        <v>1</v>
      </c>
      <c r="AN9" s="25"/>
      <c r="AO9" s="25"/>
      <c r="AP9" s="25"/>
      <c r="AQ9" s="25"/>
      <c r="AR9" s="25">
        <v>1</v>
      </c>
      <c r="AS9" s="25"/>
      <c r="AT9" s="25"/>
      <c r="AU9" s="25"/>
      <c r="AV9" s="25">
        <v>1</v>
      </c>
      <c r="AW9" s="25">
        <v>1</v>
      </c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8">
        <f>SUMPRODUCT($C$3:$BI$3,C9:BI9)</f>
        <v>99</v>
      </c>
      <c r="BK9" s="8">
        <f>SUM(C9:BI9)</f>
        <v>12</v>
      </c>
    </row>
    <row r="10" spans="1:63" ht="14.25">
      <c r="A10" s="8">
        <v>7</v>
      </c>
      <c r="B10" s="14" t="s">
        <v>110</v>
      </c>
      <c r="C10" s="25"/>
      <c r="D10" s="25"/>
      <c r="E10" s="25"/>
      <c r="F10" s="25"/>
      <c r="G10" s="25"/>
      <c r="H10" s="25">
        <v>1</v>
      </c>
      <c r="I10" s="25">
        <v>1</v>
      </c>
      <c r="J10" s="25"/>
      <c r="K10" s="25"/>
      <c r="L10" s="25">
        <v>1</v>
      </c>
      <c r="M10" s="25">
        <v>1</v>
      </c>
      <c r="N10" s="25">
        <v>1</v>
      </c>
      <c r="O10" s="25">
        <v>1</v>
      </c>
      <c r="P10" s="25">
        <v>1</v>
      </c>
      <c r="Q10" s="25"/>
      <c r="R10" s="25">
        <v>1</v>
      </c>
      <c r="S10" s="25">
        <v>1</v>
      </c>
      <c r="T10" s="25"/>
      <c r="U10" s="25"/>
      <c r="V10" s="25">
        <v>1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8">
        <f t="shared" si="0"/>
        <v>51</v>
      </c>
      <c r="BK10" s="8">
        <f t="shared" si="1"/>
        <v>10</v>
      </c>
    </row>
    <row r="11" spans="1:63" ht="14.25">
      <c r="A11" s="13">
        <v>8</v>
      </c>
      <c r="B11" s="14" t="s">
        <v>111</v>
      </c>
      <c r="C11" s="25"/>
      <c r="D11" s="25"/>
      <c r="E11" s="25"/>
      <c r="F11" s="25"/>
      <c r="G11" s="25"/>
      <c r="H11" s="25"/>
      <c r="I11" s="25">
        <v>1</v>
      </c>
      <c r="J11" s="25"/>
      <c r="K11" s="25"/>
      <c r="L11" s="25"/>
      <c r="M11" s="25">
        <v>1</v>
      </c>
      <c r="N11" s="25"/>
      <c r="O11" s="25">
        <v>1</v>
      </c>
      <c r="P11" s="25"/>
      <c r="Q11" s="25"/>
      <c r="R11" s="25"/>
      <c r="S11" s="25">
        <v>1</v>
      </c>
      <c r="T11" s="25">
        <v>1</v>
      </c>
      <c r="U11" s="25">
        <v>1</v>
      </c>
      <c r="V11" s="25">
        <v>1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8">
        <f t="shared" si="0"/>
        <v>41</v>
      </c>
      <c r="BK11" s="8">
        <f t="shared" si="1"/>
        <v>7</v>
      </c>
    </row>
    <row r="12" spans="1:63" ht="14.25">
      <c r="A12" s="8">
        <v>9</v>
      </c>
      <c r="B12" s="12" t="s">
        <v>117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>
        <v>1</v>
      </c>
      <c r="S12" s="25">
        <v>1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>
        <v>1</v>
      </c>
      <c r="AJ12" s="25"/>
      <c r="AK12" s="25"/>
      <c r="AL12" s="25"/>
      <c r="AM12" s="25">
        <v>1</v>
      </c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8">
        <f>SUMPRODUCT($C$3:$BI$3,C12:BI12)</f>
        <v>25</v>
      </c>
      <c r="BK12" s="8">
        <f>SUM(C12:BI12)</f>
        <v>4</v>
      </c>
    </row>
    <row r="13" spans="1:63" ht="14.25">
      <c r="A13" s="8">
        <v>10</v>
      </c>
      <c r="B13" s="14" t="s">
        <v>103</v>
      </c>
      <c r="C13" s="25"/>
      <c r="D13" s="25"/>
      <c r="E13" s="25"/>
      <c r="F13" s="25"/>
      <c r="G13" s="25"/>
      <c r="H13" s="25"/>
      <c r="I13" s="25">
        <v>1</v>
      </c>
      <c r="J13" s="25"/>
      <c r="K13" s="25"/>
      <c r="L13" s="25"/>
      <c r="M13" s="25">
        <v>1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8">
        <f>SUMPRODUCT($C$3:$BI$3,C13:BI13)</f>
        <v>8</v>
      </c>
      <c r="BK13" s="8">
        <f>SUM(C13:BI13)</f>
        <v>2</v>
      </c>
    </row>
    <row r="14" spans="1:63" ht="14.25">
      <c r="A14" s="13">
        <v>11</v>
      </c>
      <c r="B14" s="14" t="s">
        <v>102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>
        <v>1</v>
      </c>
      <c r="AB14" s="25">
        <v>1</v>
      </c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8">
        <f>SUMPRODUCT($C$3:$BI$3,C14:BI14)</f>
        <v>6</v>
      </c>
      <c r="BK14" s="8">
        <f>SUM(C14:BI14)</f>
        <v>2</v>
      </c>
    </row>
    <row r="16" ht="42.75">
      <c r="B16" s="54" t="s">
        <v>119</v>
      </c>
    </row>
  </sheetData>
  <sheetProtection/>
  <mergeCells count="3">
    <mergeCell ref="A1:A3"/>
    <mergeCell ref="BK1:BK3"/>
    <mergeCell ref="BJ1:BJ3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0"/>
  <sheetViews>
    <sheetView tabSelected="1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A3"/>
    </sheetView>
  </sheetViews>
  <sheetFormatPr defaultColWidth="3.8515625" defaultRowHeight="15" outlineLevelCol="1"/>
  <cols>
    <col min="1" max="2" width="6.421875" style="3" customWidth="1"/>
    <col min="3" max="3" width="26.28125" style="3" customWidth="1"/>
    <col min="4" max="5" width="2.8515625" style="17" hidden="1" customWidth="1" outlineLevel="1"/>
    <col min="6" max="6" width="2.8515625" style="6" hidden="1" customWidth="1" outlineLevel="1"/>
    <col min="7" max="8" width="2.8515625" style="4" hidden="1" customWidth="1" outlineLevel="1"/>
    <col min="9" max="9" width="2.8515625" style="5" hidden="1" customWidth="1" outlineLevel="1"/>
    <col min="10" max="12" width="2.8515625" style="4" hidden="1" customWidth="1" outlineLevel="1"/>
    <col min="13" max="15" width="2.8515625" style="6" hidden="1" customWidth="1" outlineLevel="1"/>
    <col min="16" max="17" width="2.8515625" style="4" hidden="1" customWidth="1" outlineLevel="1"/>
    <col min="18" max="18" width="2.8515625" style="6" hidden="1" customWidth="1" outlineLevel="1"/>
    <col min="19" max="19" width="2.8515625" style="4" hidden="1" customWidth="1" outlineLevel="1"/>
    <col min="20" max="20" width="2.8515625" style="5" hidden="1" customWidth="1" outlineLevel="1"/>
    <col min="21" max="21" width="2.8515625" style="6" hidden="1" customWidth="1" outlineLevel="1"/>
    <col min="22" max="22" width="2.8515625" style="5" hidden="1" customWidth="1" outlineLevel="1"/>
    <col min="23" max="23" width="2.8515625" style="6" hidden="1" customWidth="1" outlineLevel="1"/>
    <col min="24" max="24" width="2.8515625" style="4" hidden="1" customWidth="1" outlineLevel="1"/>
    <col min="25" max="25" width="2.8515625" style="5" hidden="1" customWidth="1" outlineLevel="1"/>
    <col min="26" max="27" width="2.8515625" style="4" hidden="1" customWidth="1" outlineLevel="1"/>
    <col min="28" max="28" width="2.8515625" style="6" hidden="1" customWidth="1" outlineLevel="1"/>
    <col min="29" max="30" width="2.8515625" style="4" hidden="1" customWidth="1" outlineLevel="1"/>
    <col min="31" max="32" width="2.8515625" style="6" hidden="1" customWidth="1" outlineLevel="1"/>
    <col min="33" max="33" width="2.8515625" style="17" hidden="1" customWidth="1" outlineLevel="1"/>
    <col min="34" max="34" width="2.8515625" style="6" hidden="1" customWidth="1" outlineLevel="1"/>
    <col min="35" max="36" width="2.8515625" style="5" hidden="1" customWidth="1" outlineLevel="1"/>
    <col min="37" max="37" width="2.8515625" style="17" hidden="1" customWidth="1" outlineLevel="1"/>
    <col min="38" max="39" width="2.8515625" style="5" hidden="1" customWidth="1" outlineLevel="1"/>
    <col min="40" max="40" width="2.8515625" style="4" hidden="1" customWidth="1" outlineLevel="1"/>
    <col min="41" max="41" width="3.00390625" style="5" hidden="1" customWidth="1" outlineLevel="1"/>
    <col min="42" max="43" width="2.8515625" style="4" hidden="1" customWidth="1" outlineLevel="1"/>
    <col min="44" max="45" width="2.8515625" style="6" hidden="1" customWidth="1" outlineLevel="1"/>
    <col min="46" max="47" width="2.8515625" style="17" hidden="1" customWidth="1" outlineLevel="1"/>
    <col min="48" max="48" width="2.8515625" style="6" hidden="1" customWidth="1" outlineLevel="1"/>
    <col min="49" max="50" width="2.8515625" style="4" hidden="1" customWidth="1" outlineLevel="1"/>
    <col min="51" max="52" width="2.8515625" style="6" hidden="1" customWidth="1" outlineLevel="1"/>
    <col min="53" max="54" width="2.8515625" style="4" hidden="1" customWidth="1" outlineLevel="1"/>
    <col min="55" max="56" width="2.8515625" style="5" hidden="1" customWidth="1" outlineLevel="1"/>
    <col min="57" max="58" width="2.8515625" style="4" hidden="1" customWidth="1" outlineLevel="1"/>
    <col min="59" max="59" width="2.8515625" style="6" hidden="1" customWidth="1" outlineLevel="1"/>
    <col min="60" max="61" width="2.8515625" style="4" hidden="1" customWidth="1" outlineLevel="1"/>
    <col min="62" max="62" width="2.8515625" style="6" hidden="1" customWidth="1" outlineLevel="1"/>
    <col min="63" max="63" width="6.28125" style="3" customWidth="1" collapsed="1"/>
    <col min="64" max="64" width="6.28125" style="3" customWidth="1"/>
    <col min="65" max="16384" width="3.8515625" style="3" customWidth="1"/>
  </cols>
  <sheetData>
    <row r="1" spans="1:64" s="1" customFormat="1" ht="14.25" customHeight="1">
      <c r="A1" s="56" t="s">
        <v>1</v>
      </c>
      <c r="B1" s="56" t="s">
        <v>7</v>
      </c>
      <c r="C1" s="7" t="s">
        <v>3</v>
      </c>
      <c r="D1" s="24">
        <v>1</v>
      </c>
      <c r="E1" s="24">
        <v>2</v>
      </c>
      <c r="F1" s="24">
        <v>3</v>
      </c>
      <c r="G1" s="24">
        <v>4</v>
      </c>
      <c r="H1" s="24">
        <v>5</v>
      </c>
      <c r="I1" s="24">
        <v>6</v>
      </c>
      <c r="J1" s="24">
        <v>7</v>
      </c>
      <c r="K1" s="24">
        <v>8</v>
      </c>
      <c r="L1" s="24">
        <v>9</v>
      </c>
      <c r="M1" s="24">
        <v>10</v>
      </c>
      <c r="N1" s="24">
        <v>11</v>
      </c>
      <c r="O1" s="24">
        <v>12</v>
      </c>
      <c r="P1" s="24">
        <v>13</v>
      </c>
      <c r="Q1" s="24">
        <v>14</v>
      </c>
      <c r="R1" s="24">
        <v>15</v>
      </c>
      <c r="S1" s="24">
        <v>16</v>
      </c>
      <c r="T1" s="24">
        <v>17</v>
      </c>
      <c r="U1" s="24">
        <v>18</v>
      </c>
      <c r="V1" s="24">
        <v>19</v>
      </c>
      <c r="W1" s="24">
        <v>20</v>
      </c>
      <c r="X1" s="24">
        <v>21</v>
      </c>
      <c r="Y1" s="24">
        <v>22</v>
      </c>
      <c r="Z1" s="24">
        <v>23</v>
      </c>
      <c r="AA1" s="24">
        <v>24</v>
      </c>
      <c r="AB1" s="24">
        <v>25</v>
      </c>
      <c r="AC1" s="24">
        <v>26</v>
      </c>
      <c r="AD1" s="24">
        <v>27</v>
      </c>
      <c r="AE1" s="24">
        <v>28</v>
      </c>
      <c r="AF1" s="24">
        <v>29</v>
      </c>
      <c r="AG1" s="24">
        <v>30</v>
      </c>
      <c r="AH1" s="24">
        <v>31</v>
      </c>
      <c r="AI1" s="24">
        <v>32</v>
      </c>
      <c r="AJ1" s="24">
        <v>33</v>
      </c>
      <c r="AK1" s="24">
        <v>34</v>
      </c>
      <c r="AL1" s="24">
        <v>35</v>
      </c>
      <c r="AM1" s="24">
        <v>36</v>
      </c>
      <c r="AN1" s="24">
        <v>37</v>
      </c>
      <c r="AO1" s="24">
        <v>38</v>
      </c>
      <c r="AP1" s="24">
        <v>39</v>
      </c>
      <c r="AQ1" s="24">
        <v>40</v>
      </c>
      <c r="AR1" s="24">
        <v>41</v>
      </c>
      <c r="AS1" s="24">
        <v>42</v>
      </c>
      <c r="AT1" s="24">
        <v>43</v>
      </c>
      <c r="AU1" s="24">
        <v>44</v>
      </c>
      <c r="AV1" s="24">
        <v>45</v>
      </c>
      <c r="AW1" s="24">
        <v>46</v>
      </c>
      <c r="AX1" s="24">
        <v>47</v>
      </c>
      <c r="AY1" s="24">
        <v>48</v>
      </c>
      <c r="AZ1" s="24">
        <v>49</v>
      </c>
      <c r="BA1" s="24">
        <v>50</v>
      </c>
      <c r="BB1" s="24">
        <v>51</v>
      </c>
      <c r="BC1" s="24">
        <v>52</v>
      </c>
      <c r="BD1" s="24">
        <v>53</v>
      </c>
      <c r="BE1" s="24">
        <v>54</v>
      </c>
      <c r="BF1" s="24">
        <v>55</v>
      </c>
      <c r="BG1" s="24">
        <v>56</v>
      </c>
      <c r="BH1" s="24">
        <v>57</v>
      </c>
      <c r="BI1" s="24">
        <v>58</v>
      </c>
      <c r="BJ1" s="24">
        <v>59</v>
      </c>
      <c r="BK1" s="57" t="s">
        <v>5</v>
      </c>
      <c r="BL1" s="56" t="s">
        <v>4</v>
      </c>
    </row>
    <row r="2" spans="1:64" s="1" customFormat="1" ht="90" customHeight="1">
      <c r="A2" s="56"/>
      <c r="B2" s="56"/>
      <c r="C2" s="7"/>
      <c r="D2" s="58" t="s">
        <v>32</v>
      </c>
      <c r="E2" s="58" t="s">
        <v>33</v>
      </c>
      <c r="F2" s="58" t="s">
        <v>34</v>
      </c>
      <c r="G2" s="58" t="s">
        <v>35</v>
      </c>
      <c r="H2" s="58" t="s">
        <v>36</v>
      </c>
      <c r="I2" s="58" t="s">
        <v>17</v>
      </c>
      <c r="J2" s="58" t="s">
        <v>37</v>
      </c>
      <c r="K2" s="58" t="s">
        <v>38</v>
      </c>
      <c r="L2" s="58" t="s">
        <v>39</v>
      </c>
      <c r="M2" s="58" t="s">
        <v>40</v>
      </c>
      <c r="N2" s="58" t="s">
        <v>41</v>
      </c>
      <c r="O2" s="58" t="s">
        <v>42</v>
      </c>
      <c r="P2" s="58" t="s">
        <v>43</v>
      </c>
      <c r="Q2" s="58" t="s">
        <v>44</v>
      </c>
      <c r="R2" s="58" t="s">
        <v>45</v>
      </c>
      <c r="S2" s="58" t="s">
        <v>46</v>
      </c>
      <c r="T2" s="58" t="s">
        <v>47</v>
      </c>
      <c r="U2" s="58" t="s">
        <v>48</v>
      </c>
      <c r="V2" s="58" t="s">
        <v>49</v>
      </c>
      <c r="W2" s="58" t="s">
        <v>50</v>
      </c>
      <c r="X2" s="58" t="s">
        <v>51</v>
      </c>
      <c r="Y2" s="58" t="s">
        <v>52</v>
      </c>
      <c r="Z2" s="59" t="s">
        <v>53</v>
      </c>
      <c r="AA2" s="59" t="s">
        <v>54</v>
      </c>
      <c r="AB2" s="59" t="s">
        <v>55</v>
      </c>
      <c r="AC2" s="59" t="s">
        <v>56</v>
      </c>
      <c r="AD2" s="58" t="s">
        <v>57</v>
      </c>
      <c r="AE2" s="58" t="s">
        <v>58</v>
      </c>
      <c r="AF2" s="58" t="s">
        <v>59</v>
      </c>
      <c r="AG2" s="58" t="s">
        <v>60</v>
      </c>
      <c r="AH2" s="58" t="s">
        <v>61</v>
      </c>
      <c r="AI2" s="58" t="s">
        <v>62</v>
      </c>
      <c r="AJ2" s="58" t="s">
        <v>63</v>
      </c>
      <c r="AK2" s="58" t="s">
        <v>64</v>
      </c>
      <c r="AL2" s="58" t="s">
        <v>65</v>
      </c>
      <c r="AM2" s="60" t="s">
        <v>66</v>
      </c>
      <c r="AN2" s="60" t="s">
        <v>67</v>
      </c>
      <c r="AO2" s="58" t="s">
        <v>68</v>
      </c>
      <c r="AP2" s="58" t="s">
        <v>69</v>
      </c>
      <c r="AQ2" s="60" t="s">
        <v>70</v>
      </c>
      <c r="AR2" s="60" t="s">
        <v>71</v>
      </c>
      <c r="AS2" s="60" t="s">
        <v>72</v>
      </c>
      <c r="AT2" s="60" t="s">
        <v>73</v>
      </c>
      <c r="AU2" s="58" t="s">
        <v>74</v>
      </c>
      <c r="AV2" s="58" t="s">
        <v>75</v>
      </c>
      <c r="AW2" s="58" t="s">
        <v>76</v>
      </c>
      <c r="AX2" s="58" t="s">
        <v>77</v>
      </c>
      <c r="AY2" s="58" t="s">
        <v>78</v>
      </c>
      <c r="AZ2" s="58" t="s">
        <v>79</v>
      </c>
      <c r="BA2" s="58" t="s">
        <v>80</v>
      </c>
      <c r="BB2" s="58" t="s">
        <v>81</v>
      </c>
      <c r="BC2" s="58" t="s">
        <v>82</v>
      </c>
      <c r="BD2" s="58" t="s">
        <v>83</v>
      </c>
      <c r="BE2" s="58" t="s">
        <v>84</v>
      </c>
      <c r="BF2" s="58" t="s">
        <v>85</v>
      </c>
      <c r="BG2" s="58" t="s">
        <v>86</v>
      </c>
      <c r="BH2" s="58" t="s">
        <v>87</v>
      </c>
      <c r="BI2" s="58" t="s">
        <v>88</v>
      </c>
      <c r="BJ2" s="58" t="s">
        <v>11</v>
      </c>
      <c r="BK2" s="57"/>
      <c r="BL2" s="56"/>
    </row>
    <row r="3" spans="1:64" s="2" customFormat="1" ht="14.25" hidden="1">
      <c r="A3" s="56"/>
      <c r="B3" s="56"/>
      <c r="C3" s="61" t="s">
        <v>6</v>
      </c>
      <c r="D3" s="62">
        <v>4</v>
      </c>
      <c r="E3" s="62">
        <v>5</v>
      </c>
      <c r="F3" s="62">
        <v>14</v>
      </c>
      <c r="G3" s="62">
        <v>6</v>
      </c>
      <c r="H3" s="62">
        <v>13</v>
      </c>
      <c r="I3" s="62">
        <v>4</v>
      </c>
      <c r="J3" s="62">
        <v>5</v>
      </c>
      <c r="K3" s="62">
        <v>7</v>
      </c>
      <c r="L3" s="62">
        <v>12</v>
      </c>
      <c r="M3" s="62">
        <v>5</v>
      </c>
      <c r="N3" s="62">
        <v>3</v>
      </c>
      <c r="O3" s="62">
        <v>4</v>
      </c>
      <c r="P3" s="62">
        <v>6</v>
      </c>
      <c r="Q3" s="62">
        <v>5</v>
      </c>
      <c r="R3" s="62">
        <v>8</v>
      </c>
      <c r="S3" s="62">
        <v>7</v>
      </c>
      <c r="T3" s="62">
        <v>6</v>
      </c>
      <c r="U3" s="62">
        <v>8</v>
      </c>
      <c r="V3" s="62">
        <v>7</v>
      </c>
      <c r="W3" s="62">
        <v>6</v>
      </c>
      <c r="X3" s="62">
        <v>2</v>
      </c>
      <c r="Y3" s="62">
        <v>1</v>
      </c>
      <c r="Z3" s="25">
        <v>10</v>
      </c>
      <c r="AA3" s="25">
        <v>9</v>
      </c>
      <c r="AB3" s="25">
        <v>2</v>
      </c>
      <c r="AC3" s="25">
        <v>4</v>
      </c>
      <c r="AD3" s="62">
        <v>8</v>
      </c>
      <c r="AE3" s="62">
        <v>9</v>
      </c>
      <c r="AF3" s="62">
        <v>8</v>
      </c>
      <c r="AG3" s="62">
        <v>7</v>
      </c>
      <c r="AH3" s="62">
        <v>9</v>
      </c>
      <c r="AI3" s="62">
        <v>12</v>
      </c>
      <c r="AJ3" s="62">
        <v>5</v>
      </c>
      <c r="AK3" s="62">
        <v>11</v>
      </c>
      <c r="AL3" s="62">
        <v>8</v>
      </c>
      <c r="AM3" s="62">
        <v>13</v>
      </c>
      <c r="AN3" s="62">
        <v>7</v>
      </c>
      <c r="AO3" s="62">
        <v>10</v>
      </c>
      <c r="AP3" s="62">
        <v>14</v>
      </c>
      <c r="AQ3" s="62">
        <v>6</v>
      </c>
      <c r="AR3" s="62">
        <v>1</v>
      </c>
      <c r="AS3" s="62">
        <v>9</v>
      </c>
      <c r="AT3" s="62">
        <v>1</v>
      </c>
      <c r="AU3" s="62">
        <v>16</v>
      </c>
      <c r="AV3" s="62">
        <v>15</v>
      </c>
      <c r="AW3" s="62">
        <v>12</v>
      </c>
      <c r="AX3" s="62">
        <v>11</v>
      </c>
      <c r="AY3" s="63">
        <v>22</v>
      </c>
      <c r="AZ3" s="63">
        <v>11</v>
      </c>
      <c r="BA3" s="62">
        <v>9</v>
      </c>
      <c r="BB3" s="62">
        <v>6</v>
      </c>
      <c r="BC3" s="62">
        <v>15</v>
      </c>
      <c r="BD3" s="62">
        <v>17</v>
      </c>
      <c r="BE3" s="62">
        <v>11</v>
      </c>
      <c r="BF3" s="62">
        <v>10</v>
      </c>
      <c r="BG3" s="62">
        <v>12</v>
      </c>
      <c r="BH3" s="62">
        <v>13</v>
      </c>
      <c r="BI3" s="62">
        <v>11</v>
      </c>
      <c r="BJ3" s="62">
        <v>7</v>
      </c>
      <c r="BK3" s="57"/>
      <c r="BL3" s="56"/>
    </row>
    <row r="4" spans="1:64" ht="14.25">
      <c r="A4" s="52">
        <v>1</v>
      </c>
      <c r="B4" s="13">
        <v>8</v>
      </c>
      <c r="C4" s="14" t="s">
        <v>105</v>
      </c>
      <c r="D4" s="55"/>
      <c r="E4" s="55"/>
      <c r="F4" s="55"/>
      <c r="G4" s="55"/>
      <c r="H4" s="55"/>
      <c r="I4" s="55"/>
      <c r="J4" s="55">
        <v>1</v>
      </c>
      <c r="K4" s="55">
        <v>1</v>
      </c>
      <c r="L4" s="55">
        <v>1</v>
      </c>
      <c r="M4" s="55"/>
      <c r="N4" s="55"/>
      <c r="O4" s="55"/>
      <c r="P4" s="55">
        <v>1</v>
      </c>
      <c r="Q4" s="55"/>
      <c r="R4" s="55"/>
      <c r="S4" s="55"/>
      <c r="T4" s="55">
        <v>1</v>
      </c>
      <c r="U4" s="55"/>
      <c r="V4" s="55">
        <v>1</v>
      </c>
      <c r="W4" s="55">
        <v>1</v>
      </c>
      <c r="X4" s="55"/>
      <c r="Y4" s="55"/>
      <c r="Z4" s="55"/>
      <c r="AA4" s="55"/>
      <c r="AB4" s="55"/>
      <c r="AC4" s="55"/>
      <c r="AD4" s="55"/>
      <c r="AE4" s="55"/>
      <c r="AF4" s="55">
        <v>1</v>
      </c>
      <c r="AG4" s="55">
        <v>1</v>
      </c>
      <c r="AH4" s="55">
        <v>1</v>
      </c>
      <c r="AI4" s="55"/>
      <c r="AJ4" s="55"/>
      <c r="AK4" s="55"/>
      <c r="AL4" s="55"/>
      <c r="AM4" s="55"/>
      <c r="AN4" s="55">
        <v>1</v>
      </c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>
        <v>1</v>
      </c>
      <c r="BJ4" s="55"/>
      <c r="BK4" s="13">
        <f>SUMPRODUCT($D$3:$BJ$3,D4:BJ4)</f>
        <v>91</v>
      </c>
      <c r="BL4" s="13">
        <f>SUM(D4:BJ4)</f>
        <v>12</v>
      </c>
    </row>
    <row r="5" spans="1:64" ht="14.25">
      <c r="A5" s="52">
        <v>2</v>
      </c>
      <c r="B5" s="13">
        <v>7</v>
      </c>
      <c r="C5" s="14" t="s">
        <v>113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>
        <v>1</v>
      </c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>
        <v>1</v>
      </c>
      <c r="AT5" s="25"/>
      <c r="AU5" s="25"/>
      <c r="AV5" s="25"/>
      <c r="AW5" s="25">
        <v>1</v>
      </c>
      <c r="AX5" s="25">
        <v>1</v>
      </c>
      <c r="AY5" s="25"/>
      <c r="AZ5" s="25"/>
      <c r="BA5" s="25"/>
      <c r="BB5" s="25"/>
      <c r="BC5" s="10"/>
      <c r="BD5" s="10"/>
      <c r="BE5" s="9"/>
      <c r="BF5" s="9"/>
      <c r="BG5" s="11"/>
      <c r="BH5" s="9">
        <v>1</v>
      </c>
      <c r="BI5" s="9">
        <v>1</v>
      </c>
      <c r="BJ5" s="11"/>
      <c r="BK5" s="8">
        <f>SUMPRODUCT($D$3:$BJ$3,D5:BJ5)</f>
        <v>64</v>
      </c>
      <c r="BL5" s="8">
        <f>SUM(D5:BJ5)</f>
        <v>6</v>
      </c>
    </row>
    <row r="6" spans="1:64" ht="14.25">
      <c r="A6" s="53">
        <v>3</v>
      </c>
      <c r="B6" s="8">
        <v>9</v>
      </c>
      <c r="C6" s="14" t="s">
        <v>114</v>
      </c>
      <c r="D6" s="25"/>
      <c r="E6" s="25"/>
      <c r="F6" s="25"/>
      <c r="G6" s="25"/>
      <c r="H6" s="25"/>
      <c r="I6" s="25"/>
      <c r="J6" s="25">
        <v>1</v>
      </c>
      <c r="K6" s="25"/>
      <c r="L6" s="25"/>
      <c r="M6" s="25"/>
      <c r="N6" s="25">
        <v>1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>
        <v>1</v>
      </c>
      <c r="AC6" s="25">
        <v>1</v>
      </c>
      <c r="AD6" s="25"/>
      <c r="AE6" s="25"/>
      <c r="AF6" s="25">
        <v>1</v>
      </c>
      <c r="AG6" s="25"/>
      <c r="AH6" s="25">
        <v>1</v>
      </c>
      <c r="AI6" s="25">
        <v>1</v>
      </c>
      <c r="AJ6" s="25"/>
      <c r="AK6" s="25"/>
      <c r="AL6" s="25"/>
      <c r="AM6" s="25">
        <v>1</v>
      </c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10"/>
      <c r="BD6" s="10"/>
      <c r="BE6" s="9"/>
      <c r="BF6" s="9"/>
      <c r="BG6" s="11"/>
      <c r="BH6" s="9"/>
      <c r="BI6" s="9"/>
      <c r="BJ6" s="11"/>
      <c r="BK6" s="8">
        <f>SUMPRODUCT($D$3:$BJ$3,D6:BJ6)</f>
        <v>56</v>
      </c>
      <c r="BL6" s="8">
        <f>SUM(D6:BJ6)</f>
        <v>8</v>
      </c>
    </row>
    <row r="7" spans="1:64" ht="14.25">
      <c r="A7" s="13">
        <v>4</v>
      </c>
      <c r="B7" s="13">
        <v>13</v>
      </c>
      <c r="C7" s="14" t="s">
        <v>116</v>
      </c>
      <c r="D7" s="25"/>
      <c r="E7" s="25"/>
      <c r="F7" s="25"/>
      <c r="G7" s="25"/>
      <c r="H7" s="25"/>
      <c r="I7" s="25"/>
      <c r="J7" s="25">
        <v>1</v>
      </c>
      <c r="K7" s="25"/>
      <c r="L7" s="25"/>
      <c r="M7" s="25"/>
      <c r="N7" s="25"/>
      <c r="O7" s="25"/>
      <c r="P7" s="25"/>
      <c r="Q7" s="25"/>
      <c r="R7" s="25"/>
      <c r="S7" s="25">
        <v>1</v>
      </c>
      <c r="T7" s="25"/>
      <c r="U7" s="25"/>
      <c r="V7" s="25">
        <v>1</v>
      </c>
      <c r="W7" s="25">
        <v>1</v>
      </c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>
        <v>1</v>
      </c>
      <c r="AJ7" s="25"/>
      <c r="AK7" s="25"/>
      <c r="AL7" s="25"/>
      <c r="AM7" s="25"/>
      <c r="AN7" s="25">
        <v>1</v>
      </c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>
        <v>1</v>
      </c>
      <c r="BC7" s="10"/>
      <c r="BD7" s="10"/>
      <c r="BE7" s="9"/>
      <c r="BF7" s="9"/>
      <c r="BG7" s="11"/>
      <c r="BH7" s="9"/>
      <c r="BI7" s="9"/>
      <c r="BJ7" s="11"/>
      <c r="BK7" s="8">
        <f>SUMPRODUCT($D$3:$BJ$3,D7:BJ7)</f>
        <v>50</v>
      </c>
      <c r="BL7" s="8">
        <f>SUM(D7:BJ7)</f>
        <v>7</v>
      </c>
    </row>
    <row r="8" spans="1:64" ht="14.25">
      <c r="A8" s="8">
        <v>5</v>
      </c>
      <c r="B8" s="8">
        <v>12</v>
      </c>
      <c r="C8" s="12" t="s">
        <v>104</v>
      </c>
      <c r="D8" s="16"/>
      <c r="E8" s="25"/>
      <c r="F8" s="25"/>
      <c r="G8" s="25"/>
      <c r="H8" s="25"/>
      <c r="I8" s="25"/>
      <c r="J8" s="25">
        <v>1</v>
      </c>
      <c r="K8" s="25"/>
      <c r="L8" s="25"/>
      <c r="M8" s="25">
        <v>1</v>
      </c>
      <c r="N8" s="25">
        <v>1</v>
      </c>
      <c r="O8" s="25"/>
      <c r="P8" s="25">
        <v>1</v>
      </c>
      <c r="Q8" s="25"/>
      <c r="R8" s="25"/>
      <c r="S8" s="25"/>
      <c r="T8" s="25"/>
      <c r="U8" s="25"/>
      <c r="V8" s="25"/>
      <c r="W8" s="25"/>
      <c r="X8" s="25"/>
      <c r="Y8" s="25">
        <v>1</v>
      </c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8">
        <f>SUMPRODUCT($D$3:$BJ$3,D8:BJ8)</f>
        <v>20</v>
      </c>
      <c r="BL8" s="8">
        <f>SUM(D8:BJ8)</f>
        <v>5</v>
      </c>
    </row>
    <row r="10" ht="28.5">
      <c r="C10" s="54" t="s">
        <v>119</v>
      </c>
    </row>
  </sheetData>
  <sheetProtection/>
  <mergeCells count="4">
    <mergeCell ref="A1:A3"/>
    <mergeCell ref="B1:B3"/>
    <mergeCell ref="BK1:BK3"/>
    <mergeCell ref="BL1:BL3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3" customWidth="1"/>
    <col min="2" max="2" width="36.8515625" style="15" customWidth="1"/>
    <col min="3" max="3" width="6.7109375" style="3" customWidth="1"/>
    <col min="4" max="4" width="7.00390625" style="3" customWidth="1"/>
    <col min="5" max="16384" width="9.140625" style="3" customWidth="1"/>
  </cols>
  <sheetData>
    <row r="1" spans="1:4" ht="15" thickBot="1">
      <c r="A1" s="47" t="s">
        <v>7</v>
      </c>
      <c r="B1" s="47" t="s">
        <v>0</v>
      </c>
      <c r="C1" s="47" t="s">
        <v>2</v>
      </c>
      <c r="D1" s="47" t="s">
        <v>8</v>
      </c>
    </row>
    <row r="2" spans="1:4" ht="14.25">
      <c r="A2" s="30">
        <v>1</v>
      </c>
      <c r="B2" s="31" t="s">
        <v>13</v>
      </c>
      <c r="C2" s="32">
        <v>1984</v>
      </c>
      <c r="D2" s="33">
        <v>2</v>
      </c>
    </row>
    <row r="3" spans="1:4" ht="15" thickBot="1">
      <c r="A3" s="34"/>
      <c r="B3" s="35" t="s">
        <v>14</v>
      </c>
      <c r="C3" s="36">
        <v>1990</v>
      </c>
      <c r="D3" s="37">
        <v>1</v>
      </c>
    </row>
    <row r="4" spans="1:4" ht="14.25">
      <c r="A4" s="30">
        <v>2</v>
      </c>
      <c r="B4" s="31" t="s">
        <v>25</v>
      </c>
      <c r="C4" s="32">
        <v>1984</v>
      </c>
      <c r="D4" s="33">
        <v>2</v>
      </c>
    </row>
    <row r="5" spans="1:4" ht="15" thickBot="1">
      <c r="A5" s="34"/>
      <c r="B5" s="35" t="s">
        <v>89</v>
      </c>
      <c r="C5" s="36">
        <v>1984</v>
      </c>
      <c r="D5" s="37">
        <v>2</v>
      </c>
    </row>
    <row r="6" spans="1:4" ht="14.25">
      <c r="A6" s="30">
        <v>3</v>
      </c>
      <c r="B6" s="31" t="s">
        <v>16</v>
      </c>
      <c r="C6" s="32">
        <v>1985</v>
      </c>
      <c r="D6" s="33" t="s">
        <v>9</v>
      </c>
    </row>
    <row r="7" spans="1:4" ht="15" thickBot="1">
      <c r="A7" s="34"/>
      <c r="B7" s="35" t="s">
        <v>12</v>
      </c>
      <c r="C7" s="36">
        <v>1990</v>
      </c>
      <c r="D7" s="37" t="s">
        <v>10</v>
      </c>
    </row>
    <row r="8" spans="1:4" ht="14.25">
      <c r="A8" s="30">
        <v>4</v>
      </c>
      <c r="B8" s="31" t="s">
        <v>90</v>
      </c>
      <c r="C8" s="32">
        <v>1984</v>
      </c>
      <c r="D8" s="33">
        <v>3</v>
      </c>
    </row>
    <row r="9" spans="1:4" ht="15" thickBot="1">
      <c r="A9" s="34"/>
      <c r="B9" s="35" t="s">
        <v>91</v>
      </c>
      <c r="C9" s="36">
        <v>1983</v>
      </c>
      <c r="D9" s="37">
        <v>3</v>
      </c>
    </row>
    <row r="10" spans="1:4" ht="14.25">
      <c r="A10" s="30">
        <v>5</v>
      </c>
      <c r="B10" s="31" t="s">
        <v>27</v>
      </c>
      <c r="C10" s="32">
        <v>1991</v>
      </c>
      <c r="D10" s="33">
        <v>2</v>
      </c>
    </row>
    <row r="11" spans="1:4" ht="15" thickBot="1">
      <c r="A11" s="34"/>
      <c r="B11" s="35" t="s">
        <v>15</v>
      </c>
      <c r="C11" s="36">
        <v>1988</v>
      </c>
      <c r="D11" s="37">
        <v>3</v>
      </c>
    </row>
    <row r="12" spans="1:4" ht="14.25">
      <c r="A12" s="30">
        <v>6</v>
      </c>
      <c r="B12" s="31" t="s">
        <v>26</v>
      </c>
      <c r="C12" s="32">
        <v>1988</v>
      </c>
      <c r="D12" s="33">
        <v>3</v>
      </c>
    </row>
    <row r="13" spans="1:4" ht="15" thickBot="1">
      <c r="A13" s="34"/>
      <c r="B13" s="35" t="s">
        <v>92</v>
      </c>
      <c r="C13" s="36">
        <v>1990</v>
      </c>
      <c r="D13" s="37">
        <v>3</v>
      </c>
    </row>
    <row r="14" spans="1:4" ht="14.25">
      <c r="A14" s="38">
        <v>7</v>
      </c>
      <c r="B14" s="39" t="s">
        <v>93</v>
      </c>
      <c r="C14" s="40">
        <v>1991</v>
      </c>
      <c r="D14" s="41">
        <v>2</v>
      </c>
    </row>
    <row r="15" spans="1:4" ht="15" thickBot="1">
      <c r="A15" s="42"/>
      <c r="B15" s="43" t="s">
        <v>94</v>
      </c>
      <c r="C15" s="23">
        <v>1989</v>
      </c>
      <c r="D15" s="44">
        <v>2</v>
      </c>
    </row>
    <row r="16" spans="1:4" ht="14.25">
      <c r="A16" s="30">
        <v>8</v>
      </c>
      <c r="B16" s="31" t="s">
        <v>21</v>
      </c>
      <c r="C16" s="32">
        <v>1959</v>
      </c>
      <c r="D16" s="33" t="s">
        <v>9</v>
      </c>
    </row>
    <row r="17" spans="1:4" ht="15" thickBot="1">
      <c r="A17" s="34"/>
      <c r="B17" s="35" t="s">
        <v>20</v>
      </c>
      <c r="C17" s="36">
        <v>1982</v>
      </c>
      <c r="D17" s="37" t="s">
        <v>9</v>
      </c>
    </row>
    <row r="18" spans="1:4" ht="14.25">
      <c r="A18" s="30">
        <v>9</v>
      </c>
      <c r="B18" s="31" t="s">
        <v>31</v>
      </c>
      <c r="C18" s="32">
        <v>1971</v>
      </c>
      <c r="D18" s="33" t="s">
        <v>10</v>
      </c>
    </row>
    <row r="19" spans="1:4" ht="15" thickBot="1">
      <c r="A19" s="34"/>
      <c r="B19" s="35" t="s">
        <v>95</v>
      </c>
      <c r="C19" s="36">
        <v>1977</v>
      </c>
      <c r="D19" s="37" t="s">
        <v>9</v>
      </c>
    </row>
    <row r="20" spans="1:4" ht="14.25">
      <c r="A20" s="30">
        <v>10</v>
      </c>
      <c r="B20" s="31" t="s">
        <v>96</v>
      </c>
      <c r="C20" s="32">
        <v>1978</v>
      </c>
      <c r="D20" s="33" t="s">
        <v>9</v>
      </c>
    </row>
    <row r="21" spans="1:4" ht="15" thickBot="1">
      <c r="A21" s="34"/>
      <c r="B21" s="35" t="s">
        <v>97</v>
      </c>
      <c r="C21" s="36">
        <v>1984</v>
      </c>
      <c r="D21" s="37" t="s">
        <v>10</v>
      </c>
    </row>
    <row r="22" spans="1:4" ht="14.25">
      <c r="A22" s="30">
        <v>11</v>
      </c>
      <c r="B22" s="31" t="s">
        <v>30</v>
      </c>
      <c r="C22" s="32">
        <v>1986</v>
      </c>
      <c r="D22" s="33">
        <v>3</v>
      </c>
    </row>
    <row r="23" spans="1:4" ht="15" thickBot="1">
      <c r="A23" s="34"/>
      <c r="B23" s="35" t="s">
        <v>29</v>
      </c>
      <c r="C23" s="36">
        <v>1988</v>
      </c>
      <c r="D23" s="37">
        <v>3</v>
      </c>
    </row>
    <row r="24" spans="1:4" ht="14.25">
      <c r="A24" s="30">
        <v>12</v>
      </c>
      <c r="B24" s="45" t="s">
        <v>22</v>
      </c>
      <c r="C24" s="32">
        <v>1989</v>
      </c>
      <c r="D24" s="33">
        <v>3</v>
      </c>
    </row>
    <row r="25" spans="1:4" ht="15" thickBot="1">
      <c r="A25" s="34"/>
      <c r="B25" s="35" t="s">
        <v>98</v>
      </c>
      <c r="C25" s="36">
        <v>1983</v>
      </c>
      <c r="D25" s="37">
        <v>3</v>
      </c>
    </row>
    <row r="26" spans="1:4" ht="14.25">
      <c r="A26" s="30">
        <v>13</v>
      </c>
      <c r="B26" s="31" t="s">
        <v>99</v>
      </c>
      <c r="C26" s="32">
        <v>1970</v>
      </c>
      <c r="D26" s="33" t="s">
        <v>9</v>
      </c>
    </row>
    <row r="27" spans="1:4" ht="15" thickBot="1">
      <c r="A27" s="34"/>
      <c r="B27" s="35" t="s">
        <v>24</v>
      </c>
      <c r="C27" s="36">
        <v>1980</v>
      </c>
      <c r="D27" s="37">
        <v>2</v>
      </c>
    </row>
    <row r="28" spans="1:4" ht="14.25">
      <c r="A28" s="30">
        <v>14</v>
      </c>
      <c r="B28" s="31" t="s">
        <v>23</v>
      </c>
      <c r="C28" s="32">
        <v>1981</v>
      </c>
      <c r="D28" s="33" t="s">
        <v>9</v>
      </c>
    </row>
    <row r="29" spans="1:4" ht="15" thickBot="1">
      <c r="A29" s="34"/>
      <c r="B29" s="35" t="s">
        <v>18</v>
      </c>
      <c r="C29" s="36">
        <v>1983</v>
      </c>
      <c r="D29" s="37">
        <v>1</v>
      </c>
    </row>
    <row r="30" spans="1:4" ht="14.25">
      <c r="A30" s="30">
        <v>15</v>
      </c>
      <c r="B30" s="31" t="s">
        <v>100</v>
      </c>
      <c r="C30" s="32">
        <v>1990</v>
      </c>
      <c r="D30" s="33">
        <v>3</v>
      </c>
    </row>
    <row r="31" spans="1:4" ht="15" thickBot="1">
      <c r="A31" s="34"/>
      <c r="B31" s="35" t="s">
        <v>101</v>
      </c>
      <c r="C31" s="36">
        <v>1990</v>
      </c>
      <c r="D31" s="37">
        <v>3</v>
      </c>
    </row>
    <row r="32" spans="1:4" ht="14.25">
      <c r="A32" s="30">
        <v>16</v>
      </c>
      <c r="B32" s="31" t="s">
        <v>19</v>
      </c>
      <c r="C32" s="46">
        <v>1987</v>
      </c>
      <c r="D32" s="33">
        <v>2</v>
      </c>
    </row>
    <row r="33" spans="1:4" ht="15" thickBot="1">
      <c r="A33" s="34"/>
      <c r="B33" s="35" t="s">
        <v>28</v>
      </c>
      <c r="C33" s="36">
        <v>1988</v>
      </c>
      <c r="D33" s="37">
        <v>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Валерий</cp:lastModifiedBy>
  <cp:lastPrinted>2013-09-08T02:03:51Z</cp:lastPrinted>
  <dcterms:created xsi:type="dcterms:W3CDTF">2008-08-30T23:19:22Z</dcterms:created>
  <dcterms:modified xsi:type="dcterms:W3CDTF">2013-09-08T17:23:05Z</dcterms:modified>
  <cp:category/>
  <cp:version/>
  <cp:contentType/>
  <cp:contentStatus/>
</cp:coreProperties>
</file>