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<sst xmlns="http://schemas.openxmlformats.org/spreadsheetml/2006/main" count="44" uniqueCount="39">
  <si>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Асан (Погорелов)</t>
  </si>
  <si>
    <t>Звёздный С ст. (Балезин)</t>
  </si>
  <si>
    <t>Замин-Карор СЗ ст (Русанов)</t>
  </si>
  <si>
    <t>Звёздный З ст</t>
  </si>
  <si>
    <t>Восточный  С кф.</t>
  </si>
  <si>
    <t>Восточный по «столбу» С ст.</t>
  </si>
  <si>
    <t>Балезин В.В.</t>
  </si>
  <si>
    <t>Хвостенко О.В.</t>
  </si>
  <si>
    <t>Андреев В.И.</t>
  </si>
  <si>
    <t>Овчинников В.И.</t>
  </si>
  <si>
    <t>Обеднин К.А.</t>
  </si>
  <si>
    <t>Хвостенко В.И.</t>
  </si>
  <si>
    <t>Сумма</t>
  </si>
  <si>
    <t>Балл</t>
  </si>
  <si>
    <t>Место</t>
  </si>
  <si>
    <t>23 ноября 2011 г.</t>
  </si>
  <si>
    <t>г.Красноярск</t>
  </si>
  <si>
    <t>Главный судья, 1 категория</t>
  </si>
  <si>
    <t>Главный секретарь, 1 категория</t>
  </si>
  <si>
    <t>Томск – 1</t>
  </si>
  <si>
    <t>Красноярск-1</t>
  </si>
  <si>
    <t xml:space="preserve">Томск-2 </t>
  </si>
  <si>
    <t xml:space="preserve">Красноярск – 3 </t>
  </si>
  <si>
    <t>Бурятия</t>
  </si>
  <si>
    <t xml:space="preserve">Красноярск – 2 </t>
  </si>
  <si>
    <t>Новосибирск</t>
  </si>
  <si>
    <t xml:space="preserve">Красноярск – 4 </t>
  </si>
  <si>
    <t xml:space="preserve">Кемерово </t>
  </si>
  <si>
    <t>Чемпионата Сибирского федерального округа по альпинизму. Класс высотный</t>
  </si>
  <si>
    <t>Калита-Вербицкий</t>
  </si>
  <si>
    <t>Бакалейникова-Галацевич</t>
  </si>
  <si>
    <t>Темерев</t>
  </si>
  <si>
    <t>Смайкина</t>
  </si>
  <si>
    <t>Цыганков-Власенко</t>
  </si>
  <si>
    <t>Гунько</t>
  </si>
  <si>
    <t>Судьи</t>
  </si>
  <si>
    <t>Зурбулаев-Мирошниченко</t>
  </si>
  <si>
    <t>Каликин-Неудахин</t>
  </si>
  <si>
    <t>Суздальцев-Бутузова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</si>
</sst>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thin"/>
      <top style="medium">
        <color rgb="FF000000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rgb="FF000000"/>
      </top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7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5.57421875" style="0" customWidth="1"/>
    <col min="4" max="4" width="17.28125" style="0" bestFit="1" customWidth="1"/>
    <col min="5" max="5" width="12.421875" style="0" bestFit="1" customWidth="1"/>
    <col min="6" max="6" width="14.7109375" style="0" bestFit="1" customWidth="1"/>
    <col min="7" max="7" width="13.28125" style="0" bestFit="1" customWidth="1"/>
    <col min="8" max="8" width="16.421875" style="0" bestFit="1" customWidth="1"/>
    <col min="9" max="9" width="13.421875" style="0" bestFit="1" customWidth="1"/>
    <col min="10" max="10" width="14.7109375" style="0" bestFit="1" customWidth="1"/>
    <col min="11" max="11" width="9.140625" style="1" customWidth="1"/>
  </cols>
  <sheetData>
    <row r="1" spans="2:13" ht="18.75">
      <c r="B1" s="19" t="s">
        <v>28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15">
      <c r="B2" t="s">
        <v>15</v>
      </c>
      <c r="D2" s="9"/>
      <c r="E2" s="9"/>
      <c r="F2" s="9"/>
      <c r="G2" s="9"/>
      <c r="H2" s="9"/>
      <c r="I2" s="9"/>
      <c r="J2" s="9"/>
      <c r="K2" s="9"/>
      <c r="L2" t="s">
        <v>16</v>
      </c>
      <c r="M2" s="9"/>
    </row>
    <row r="3" ht="15">
      <c r="E3" s="18" t="s">
        <v>35</v>
      </c>
    </row>
    <row r="4" spans="5:13" ht="15.75" thickBot="1"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4" t="s">
        <v>12</v>
      </c>
      <c r="L4" s="8" t="s">
        <v>13</v>
      </c>
      <c r="M4" s="3" t="s">
        <v>14</v>
      </c>
    </row>
    <row r="5" spans="1:13" ht="32.25" customHeight="1" thickBot="1">
      <c r="A5" s="4">
        <v>1</v>
      </c>
      <c r="B5" s="11" t="s">
        <v>19</v>
      </c>
      <c r="C5" s="14" t="s">
        <v>31</v>
      </c>
      <c r="D5" s="11" t="s">
        <v>0</v>
      </c>
      <c r="E5" s="4">
        <v>5.3</v>
      </c>
      <c r="F5" s="5">
        <v>5.4</v>
      </c>
      <c r="G5" s="4">
        <v>5.1</v>
      </c>
      <c r="H5" s="4">
        <v>5.3</v>
      </c>
      <c r="I5" s="5">
        <v>5</v>
      </c>
      <c r="J5" s="4">
        <v>5.3</v>
      </c>
      <c r="K5" s="4">
        <f>SUM(E5:J5)-F5-I5</f>
        <v>21</v>
      </c>
      <c r="L5" s="6">
        <f aca="true" t="shared" si="0" ref="L5:L13">K5/4</f>
        <v>5.25</v>
      </c>
      <c r="M5" s="7">
        <v>1</v>
      </c>
    </row>
    <row r="6" spans="1:13" ht="32.25" customHeight="1">
      <c r="A6" s="4">
        <v>2</v>
      </c>
      <c r="B6" s="12" t="s">
        <v>20</v>
      </c>
      <c r="C6" s="15" t="s">
        <v>29</v>
      </c>
      <c r="D6" s="13" t="s">
        <v>1</v>
      </c>
      <c r="E6" s="4">
        <v>5.2</v>
      </c>
      <c r="F6" s="4">
        <v>5.3</v>
      </c>
      <c r="G6" s="5">
        <v>5</v>
      </c>
      <c r="H6" s="4">
        <v>5.1</v>
      </c>
      <c r="I6" s="5">
        <v>5.7</v>
      </c>
      <c r="J6" s="4">
        <v>5.2</v>
      </c>
      <c r="K6" s="4">
        <f>SUM(E6:J6)-G6-I6</f>
        <v>20.8</v>
      </c>
      <c r="L6" s="6">
        <f t="shared" si="0"/>
        <v>5.2</v>
      </c>
      <c r="M6" s="7">
        <v>2</v>
      </c>
    </row>
    <row r="7" spans="1:13" ht="32.25" customHeight="1" thickBot="1">
      <c r="A7" s="4">
        <v>3</v>
      </c>
      <c r="B7" s="2" t="s">
        <v>21</v>
      </c>
      <c r="C7" s="16" t="s">
        <v>32</v>
      </c>
      <c r="D7" s="2" t="s">
        <v>0</v>
      </c>
      <c r="E7" s="5">
        <v>4.9</v>
      </c>
      <c r="F7" s="5">
        <v>5.4</v>
      </c>
      <c r="G7" s="4">
        <v>4.95</v>
      </c>
      <c r="H7" s="4">
        <v>5.1</v>
      </c>
      <c r="I7" s="4">
        <v>5.3</v>
      </c>
      <c r="J7" s="4">
        <v>5.4</v>
      </c>
      <c r="K7" s="4">
        <f>SUM(E7:J7)-E7-F7</f>
        <v>20.750000000000007</v>
      </c>
      <c r="L7" s="6">
        <f t="shared" si="0"/>
        <v>5.187500000000002</v>
      </c>
      <c r="M7" s="7">
        <v>3</v>
      </c>
    </row>
    <row r="8" spans="1:13" ht="32.25" customHeight="1" thickBot="1">
      <c r="A8" s="4">
        <v>4</v>
      </c>
      <c r="B8" s="2" t="s">
        <v>22</v>
      </c>
      <c r="C8" s="16" t="s">
        <v>30</v>
      </c>
      <c r="D8" s="2" t="s">
        <v>3</v>
      </c>
      <c r="E8" s="5">
        <v>4.8</v>
      </c>
      <c r="F8" s="4">
        <v>5.2</v>
      </c>
      <c r="G8" s="4">
        <v>4.9</v>
      </c>
      <c r="H8" s="4">
        <v>4.9</v>
      </c>
      <c r="I8" s="5">
        <v>5.6</v>
      </c>
      <c r="J8" s="4">
        <v>5</v>
      </c>
      <c r="K8" s="4">
        <f>SUM(E8:J8)-E8-I8</f>
        <v>20</v>
      </c>
      <c r="L8" s="6">
        <f t="shared" si="0"/>
        <v>5</v>
      </c>
      <c r="M8" s="4">
        <v>4</v>
      </c>
    </row>
    <row r="9" spans="1:13" ht="32.25" customHeight="1" thickBot="1">
      <c r="A9" s="4">
        <v>5</v>
      </c>
      <c r="B9" s="2" t="s">
        <v>23</v>
      </c>
      <c r="C9" s="16" t="s">
        <v>36</v>
      </c>
      <c r="D9" s="2" t="s">
        <v>4</v>
      </c>
      <c r="E9" s="4">
        <v>4.4</v>
      </c>
      <c r="F9" s="5">
        <v>5.3</v>
      </c>
      <c r="G9" s="4">
        <v>4.85</v>
      </c>
      <c r="H9" s="5">
        <v>4.4</v>
      </c>
      <c r="I9" s="4">
        <v>4.9</v>
      </c>
      <c r="J9" s="4">
        <v>4.6</v>
      </c>
      <c r="K9" s="4">
        <f>SUM(E9:J9)-F9-H9</f>
        <v>18.75</v>
      </c>
      <c r="L9" s="6">
        <f t="shared" si="0"/>
        <v>4.6875</v>
      </c>
      <c r="M9" s="4">
        <v>5</v>
      </c>
    </row>
    <row r="10" spans="1:13" ht="32.25" customHeight="1" thickBot="1">
      <c r="A10" s="4">
        <v>6</v>
      </c>
      <c r="B10" s="2" t="s">
        <v>24</v>
      </c>
      <c r="C10" s="16" t="s">
        <v>33</v>
      </c>
      <c r="D10" s="2" t="s">
        <v>2</v>
      </c>
      <c r="E10" s="4">
        <v>4.6</v>
      </c>
      <c r="F10" s="5">
        <v>4.8</v>
      </c>
      <c r="G10" s="5">
        <v>4.2</v>
      </c>
      <c r="H10" s="4">
        <v>4.8</v>
      </c>
      <c r="I10" s="4">
        <v>4.7</v>
      </c>
      <c r="J10" s="4">
        <v>4.6</v>
      </c>
      <c r="K10" s="4">
        <f>SUM(E10:J10)-F10-G10</f>
        <v>18.699999999999996</v>
      </c>
      <c r="L10" s="6">
        <f t="shared" si="0"/>
        <v>4.674999999999999</v>
      </c>
      <c r="M10" s="4">
        <v>6</v>
      </c>
    </row>
    <row r="11" spans="1:13" ht="32.25" customHeight="1" thickBot="1">
      <c r="A11" s="4">
        <v>7</v>
      </c>
      <c r="B11" s="2" t="s">
        <v>25</v>
      </c>
      <c r="C11" s="16" t="s">
        <v>37</v>
      </c>
      <c r="D11" s="2" t="s">
        <v>5</v>
      </c>
      <c r="E11" s="4">
        <v>4.4</v>
      </c>
      <c r="F11" s="4">
        <v>4.4</v>
      </c>
      <c r="G11" s="5">
        <v>4.35</v>
      </c>
      <c r="H11" s="4">
        <v>4.5</v>
      </c>
      <c r="I11" s="5">
        <v>4.6</v>
      </c>
      <c r="J11" s="4">
        <v>4.4</v>
      </c>
      <c r="K11" s="4">
        <f>SUM(E11:J11)-G11-I11</f>
        <v>17.699999999999996</v>
      </c>
      <c r="L11" s="6">
        <f t="shared" si="0"/>
        <v>4.424999999999999</v>
      </c>
      <c r="M11" s="4">
        <v>7</v>
      </c>
    </row>
    <row r="12" spans="1:13" ht="32.25" customHeight="1" thickBot="1">
      <c r="A12" s="4">
        <v>8</v>
      </c>
      <c r="B12" s="2" t="s">
        <v>26</v>
      </c>
      <c r="C12" s="16" t="s">
        <v>34</v>
      </c>
      <c r="D12" s="2" t="s">
        <v>4</v>
      </c>
      <c r="E12" s="4">
        <v>4.1</v>
      </c>
      <c r="F12" s="4">
        <v>4.1</v>
      </c>
      <c r="G12" s="4">
        <v>4</v>
      </c>
      <c r="H12" s="5">
        <v>3.9</v>
      </c>
      <c r="I12" s="5">
        <v>4.3</v>
      </c>
      <c r="J12" s="4">
        <v>4.1</v>
      </c>
      <c r="K12" s="4">
        <f>SUM(E12:J12)-H12-I12</f>
        <v>16.3</v>
      </c>
      <c r="L12" s="6">
        <f t="shared" si="0"/>
        <v>4.075</v>
      </c>
      <c r="M12" s="4">
        <v>8</v>
      </c>
    </row>
    <row r="13" spans="1:13" ht="32.25" customHeight="1" thickBot="1">
      <c r="A13" s="4">
        <v>9</v>
      </c>
      <c r="B13" s="2" t="s">
        <v>27</v>
      </c>
      <c r="C13" s="17" t="s">
        <v>38</v>
      </c>
      <c r="D13" s="2" t="s">
        <v>3</v>
      </c>
      <c r="E13" s="5">
        <v>3.3</v>
      </c>
      <c r="F13" s="4">
        <v>3.1</v>
      </c>
      <c r="G13" s="4">
        <v>3.15</v>
      </c>
      <c r="H13" s="4">
        <v>3.2</v>
      </c>
      <c r="I13" s="4">
        <v>3.2</v>
      </c>
      <c r="J13" s="5">
        <v>2.9</v>
      </c>
      <c r="K13" s="4">
        <f>SUM(E13:J13)-E13-J13</f>
        <v>12.649999999999997</v>
      </c>
      <c r="L13" s="6">
        <f t="shared" si="0"/>
        <v>3.162499999999999</v>
      </c>
      <c r="M13" s="4">
        <v>9</v>
      </c>
    </row>
    <row r="16" spans="2:8" ht="15.75">
      <c r="B16" s="10" t="s">
        <v>17</v>
      </c>
      <c r="C16" s="10"/>
      <c r="D16" s="10"/>
      <c r="H16" s="10" t="s">
        <v>6</v>
      </c>
    </row>
    <row r="17" spans="2:4" ht="15.75">
      <c r="B17" s="10"/>
      <c r="C17" s="10"/>
      <c r="D17" s="10"/>
    </row>
    <row r="18" spans="2:8" ht="15.75">
      <c r="B18" s="10" t="s">
        <v>18</v>
      </c>
      <c r="C18" s="10"/>
      <c r="D18" s="10"/>
      <c r="H18" s="10" t="s">
        <v>7</v>
      </c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Admin</cp:lastModifiedBy>
  <dcterms:created xsi:type="dcterms:W3CDTF">2011-11-23T09:38:35Z</dcterms:created>
  <dcterms:modified xsi:type="dcterms:W3CDTF">2011-11-23T17:20:05Z</dcterms:modified>
  <cp:category/>
  <cp:version/>
  <cp:contentType/>
  <cp:contentStatus/>
</cp:coreProperties>
</file>